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56" windowWidth="23256" windowHeight="12336" activeTab="1"/>
  </bookViews>
  <sheets>
    <sheet name="Бюджетная нагрузка" sheetId="1" r:id="rId1"/>
    <sheet name="Коммерческая нагрузка" sheetId="3" r:id="rId2"/>
  </sheets>
  <definedNames>
    <definedName name="_xlnm.Print_Area" localSheetId="0">'Бюджетная нагрузка'!$A$1:$R$57</definedName>
    <definedName name="_xlnm.Print_Area" localSheetId="1">'Коммерческая нагрузка'!$A$1:$R$57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3"/>
  <c r="D48" s="1"/>
  <c r="B46"/>
  <c r="B48" s="1"/>
  <c r="P41"/>
  <c r="O41"/>
  <c r="N41"/>
  <c r="M41"/>
  <c r="L41"/>
  <c r="K41"/>
  <c r="J41"/>
  <c r="I41"/>
  <c r="G41"/>
  <c r="F41"/>
  <c r="E41"/>
  <c r="D41"/>
  <c r="C41"/>
  <c r="B41"/>
  <c r="Q40"/>
  <c r="R40" s="1"/>
  <c r="H40"/>
  <c r="Q39"/>
  <c r="R39" s="1"/>
  <c r="H39"/>
  <c r="Q38"/>
  <c r="R38" s="1"/>
  <c r="H38"/>
  <c r="Q37"/>
  <c r="R37" s="1"/>
  <c r="H37"/>
  <c r="Q36"/>
  <c r="H36"/>
  <c r="R36" s="1"/>
  <c r="R35"/>
  <c r="Q35"/>
  <c r="Q41" s="1"/>
  <c r="H35"/>
  <c r="H41" s="1"/>
  <c r="P33"/>
  <c r="O33"/>
  <c r="N33"/>
  <c r="M33"/>
  <c r="L33"/>
  <c r="K33"/>
  <c r="J33"/>
  <c r="I33"/>
  <c r="G33"/>
  <c r="F33"/>
  <c r="E33"/>
  <c r="D33"/>
  <c r="C33"/>
  <c r="B33"/>
  <c r="Q32"/>
  <c r="R32" s="1"/>
  <c r="H32"/>
  <c r="Q31"/>
  <c r="R31" s="1"/>
  <c r="H31"/>
  <c r="Q30"/>
  <c r="R30" s="1"/>
  <c r="H30"/>
  <c r="Q29"/>
  <c r="H29"/>
  <c r="R29" s="1"/>
  <c r="R28"/>
  <c r="Q28"/>
  <c r="H28"/>
  <c r="R27"/>
  <c r="Q27"/>
  <c r="Q33" s="1"/>
  <c r="H27"/>
  <c r="H33" s="1"/>
  <c r="P24"/>
  <c r="O24"/>
  <c r="N24"/>
  <c r="M24"/>
  <c r="L24"/>
  <c r="K24"/>
  <c r="J24"/>
  <c r="I24"/>
  <c r="H24"/>
  <c r="G24"/>
  <c r="F24"/>
  <c r="E24"/>
  <c r="D24"/>
  <c r="C24"/>
  <c r="B24"/>
  <c r="Q23"/>
  <c r="R23" s="1"/>
  <c r="H23"/>
  <c r="Q22"/>
  <c r="R22" s="1"/>
  <c r="H22"/>
  <c r="Q21"/>
  <c r="H21"/>
  <c r="R21" s="1"/>
  <c r="R20"/>
  <c r="Q20"/>
  <c r="H20"/>
  <c r="R19"/>
  <c r="Q19"/>
  <c r="H19"/>
  <c r="Q18"/>
  <c r="R18" s="1"/>
  <c r="H18"/>
  <c r="Q17"/>
  <c r="R17" s="1"/>
  <c r="H17"/>
  <c r="Q16"/>
  <c r="R16" s="1"/>
  <c r="H16"/>
  <c r="Q15"/>
  <c r="R15" s="1"/>
  <c r="H15"/>
  <c r="Q14"/>
  <c r="R14" s="1"/>
  <c r="H14"/>
  <c r="R13"/>
  <c r="H13"/>
  <c r="Q12"/>
  <c r="R12" s="1"/>
  <c r="H12"/>
  <c r="Q11"/>
  <c r="R11" s="1"/>
  <c r="H11"/>
  <c r="Q10"/>
  <c r="H10"/>
  <c r="R10" s="1"/>
  <c r="R9"/>
  <c r="Q9"/>
  <c r="H9"/>
  <c r="R8"/>
  <c r="Q8"/>
  <c r="H8"/>
  <c r="B54" i="1"/>
  <c r="D51"/>
  <c r="B50"/>
  <c r="B49"/>
  <c r="R41" i="3" l="1"/>
  <c r="D49" s="1"/>
  <c r="D50" s="1"/>
  <c r="R24"/>
  <c r="B49" s="1"/>
  <c r="B50" s="1"/>
  <c r="B54" s="1"/>
  <c r="R33"/>
  <c r="Q24"/>
  <c r="H13" i="1"/>
  <c r="R13" s="1"/>
  <c r="D51" i="3" l="1"/>
  <c r="D54"/>
  <c r="Q19" i="1"/>
  <c r="Q20"/>
  <c r="H19"/>
  <c r="H20"/>
  <c r="H21"/>
  <c r="H22"/>
  <c r="R20" l="1"/>
  <c r="R19"/>
  <c r="D46"/>
  <c r="D48" s="1"/>
  <c r="B46"/>
  <c r="B48" s="1"/>
  <c r="P41"/>
  <c r="O41"/>
  <c r="N41"/>
  <c r="M41"/>
  <c r="L41"/>
  <c r="K41"/>
  <c r="J41"/>
  <c r="I41"/>
  <c r="G41"/>
  <c r="F41"/>
  <c r="E41"/>
  <c r="D41"/>
  <c r="C41"/>
  <c r="B41"/>
  <c r="Q40"/>
  <c r="H40"/>
  <c r="R40" s="1"/>
  <c r="Q39"/>
  <c r="H39"/>
  <c r="R39" s="1"/>
  <c r="Q38"/>
  <c r="H38"/>
  <c r="Q37"/>
  <c r="H37"/>
  <c r="Q36"/>
  <c r="H36"/>
  <c r="Q35"/>
  <c r="Q41" s="1"/>
  <c r="H35"/>
  <c r="P33"/>
  <c r="O33"/>
  <c r="N33"/>
  <c r="M33"/>
  <c r="L33"/>
  <c r="K33"/>
  <c r="J33"/>
  <c r="I33"/>
  <c r="G33"/>
  <c r="F33"/>
  <c r="E33"/>
  <c r="D33"/>
  <c r="C33"/>
  <c r="B33"/>
  <c r="Q32"/>
  <c r="H32"/>
  <c r="Q31"/>
  <c r="H31"/>
  <c r="Q30"/>
  <c r="H30"/>
  <c r="Q29"/>
  <c r="H29"/>
  <c r="Q28"/>
  <c r="H28"/>
  <c r="R28" s="1"/>
  <c r="Q27"/>
  <c r="H27"/>
  <c r="P24"/>
  <c r="O24"/>
  <c r="N24"/>
  <c r="M24"/>
  <c r="L24"/>
  <c r="K24"/>
  <c r="J24"/>
  <c r="I24"/>
  <c r="G24"/>
  <c r="F24"/>
  <c r="E24"/>
  <c r="D24"/>
  <c r="C24"/>
  <c r="B24"/>
  <c r="Q23"/>
  <c r="H23"/>
  <c r="Q22"/>
  <c r="R22" s="1"/>
  <c r="Q21"/>
  <c r="Q18"/>
  <c r="H18"/>
  <c r="Q17"/>
  <c r="H17"/>
  <c r="Q16"/>
  <c r="H16"/>
  <c r="Q15"/>
  <c r="H15"/>
  <c r="Q14"/>
  <c r="H14"/>
  <c r="Q12"/>
  <c r="H12"/>
  <c r="Q11"/>
  <c r="H11"/>
  <c r="Q10"/>
  <c r="H10"/>
  <c r="Q9"/>
  <c r="H9"/>
  <c r="Q8"/>
  <c r="H8"/>
  <c r="H24" l="1"/>
  <c r="R29"/>
  <c r="R30"/>
  <c r="R31"/>
  <c r="R16"/>
  <c r="R17"/>
  <c r="R8"/>
  <c r="R9"/>
  <c r="R12"/>
  <c r="R15"/>
  <c r="H33"/>
  <c r="R32"/>
  <c r="H41"/>
  <c r="R36"/>
  <c r="R38"/>
  <c r="Q33"/>
  <c r="R11"/>
  <c r="R14"/>
  <c r="R18"/>
  <c r="R27"/>
  <c r="R35"/>
  <c r="R41" s="1"/>
  <c r="D49" s="1"/>
  <c r="D50" s="1"/>
  <c r="D54" s="1"/>
  <c r="R37"/>
  <c r="R10"/>
  <c r="R21"/>
  <c r="Q24"/>
  <c r="R23"/>
  <c r="R24" l="1"/>
  <c r="R33"/>
</calcChain>
</file>

<file path=xl/sharedStrings.xml><?xml version="1.0" encoding="utf-8"?>
<sst xmlns="http://schemas.openxmlformats.org/spreadsheetml/2006/main" count="139" uniqueCount="50">
  <si>
    <t>УЧЕТ ЧАСОВ</t>
  </si>
  <si>
    <t xml:space="preserve">Ф.И.О. преподавателя: </t>
  </si>
  <si>
    <t xml:space="preserve">                          Месяц          Дисциплина                                                    Группа                                                    </t>
  </si>
  <si>
    <t>сентябрь</t>
  </si>
  <si>
    <t>октябрь</t>
  </si>
  <si>
    <t>ноябрь</t>
  </si>
  <si>
    <t>декабрь</t>
  </si>
  <si>
    <t>Консультации</t>
  </si>
  <si>
    <t>Экзамен</t>
  </si>
  <si>
    <t>1 семестр</t>
  </si>
  <si>
    <t xml:space="preserve">январь </t>
  </si>
  <si>
    <t>февраль</t>
  </si>
  <si>
    <t>март</t>
  </si>
  <si>
    <t>апрель</t>
  </si>
  <si>
    <t>май</t>
  </si>
  <si>
    <t>июнь</t>
  </si>
  <si>
    <t>2 семестер</t>
  </si>
  <si>
    <t>ИТОГО</t>
  </si>
  <si>
    <t>ПО ТАРИФИКАЦИИ</t>
  </si>
  <si>
    <t>Очное отделение (бюджет)</t>
  </si>
  <si>
    <t>ВСЕГО:</t>
  </si>
  <si>
    <t xml:space="preserve">Вне тарификации (замещение, распределенная нагрузка по приказам) </t>
  </si>
  <si>
    <t>Заочное отделение (бюджет)</t>
  </si>
  <si>
    <t>Очное</t>
  </si>
  <si>
    <t>Заочное</t>
  </si>
  <si>
    <t>Информация:</t>
  </si>
  <si>
    <t>Затарифицировано:</t>
  </si>
  <si>
    <t>б/л, ком., отп. б/с, отп.уч. и др.</t>
  </si>
  <si>
    <t>Перетарификация (- / +)</t>
  </si>
  <si>
    <t>ИТОГО к выполнению:</t>
  </si>
  <si>
    <t xml:space="preserve">Списание по б/л: </t>
  </si>
  <si>
    <t>Итого с учетом списания</t>
  </si>
  <si>
    <t>Фактически отработано:</t>
  </si>
  <si>
    <t>пед. час.</t>
  </si>
  <si>
    <t>пед.час.</t>
  </si>
  <si>
    <t>Преподаватель</t>
  </si>
  <si>
    <t>__________________</t>
  </si>
  <si>
    <t xml:space="preserve">Зам.директора по УР </t>
  </si>
  <si>
    <t>Руденко П.А.</t>
  </si>
  <si>
    <t xml:space="preserve">Дано сверх плана /                       
(- Не выполнено) </t>
  </si>
  <si>
    <t>ИТОГО                          
к оплате/ снятию</t>
  </si>
  <si>
    <t>Оплачено по справкам</t>
  </si>
  <si>
    <t>за  2021-2022 учебный год</t>
  </si>
  <si>
    <t>Иванов Иван Иванович</t>
  </si>
  <si>
    <t xml:space="preserve">Естествознание </t>
  </si>
  <si>
    <t>б/л - 01.09-15.09  -13 р.д</t>
  </si>
  <si>
    <t>Желтые ячейки заполняются автоматически</t>
  </si>
  <si>
    <t xml:space="preserve">Ячейки заполняются заместителем директора </t>
  </si>
  <si>
    <t xml:space="preserve">Если имеется коммерческая нагрузка, то заполнить необходимо две вкладки </t>
  </si>
  <si>
    <t>Ячейки заполняются автоматически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</si>
</sst>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FF00"/>
      <name val="Arial"/>
      <family val="2"/>
      <charset val="204"/>
    </font>
    <font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45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58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0" fillId="3" borderId="0" xfId="0" applyFill="1"/>
    <xf numFmtId="0" fontId="5" fillId="0" borderId="13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6" fillId="0" borderId="21" xfId="0" applyFont="1" applyFill="1" applyBorder="1" applyAlignment="1">
      <alignment vertical="top" wrapText="1"/>
    </xf>
    <xf numFmtId="0" fontId="5" fillId="0" borderId="3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vertical="top" wrapText="1"/>
    </xf>
    <xf numFmtId="0" fontId="8" fillId="0" borderId="17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21" xfId="0" applyFont="1" applyBorder="1" applyAlignment="1">
      <alignment horizontal="left" vertical="center" wrapText="1"/>
    </xf>
    <xf numFmtId="0" fontId="7" fillId="0" borderId="24" xfId="0" applyFont="1" applyFill="1" applyBorder="1" applyAlignment="1">
      <alignment vertical="top" wrapText="1"/>
    </xf>
    <xf numFmtId="0" fontId="5" fillId="0" borderId="3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vertical="center" wrapText="1"/>
    </xf>
    <xf numFmtId="0" fontId="0" fillId="0" borderId="0" xfId="0" applyBorder="1"/>
    <xf numFmtId="0" fontId="10" fillId="0" borderId="8" xfId="0" applyFont="1" applyBorder="1" applyAlignment="1">
      <alignment horizontal="left" vertical="top" wrapText="1"/>
    </xf>
    <xf numFmtId="0" fontId="11" fillId="0" borderId="0" xfId="0" applyFont="1" applyBorder="1"/>
    <xf numFmtId="0" fontId="10" fillId="0" borderId="38" xfId="0" applyFont="1" applyBorder="1" applyAlignment="1">
      <alignment horizontal="left" vertical="top" wrapText="1"/>
    </xf>
    <xf numFmtId="0" fontId="12" fillId="0" borderId="0" xfId="0" applyFont="1" applyBorder="1" applyAlignment="1"/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10" fillId="0" borderId="42" xfId="1" applyFont="1" applyFill="1" applyBorder="1" applyAlignment="1">
      <alignment vertical="top" wrapText="1"/>
    </xf>
    <xf numFmtId="0" fontId="0" fillId="3" borderId="0" xfId="0" applyFill="1" applyAlignment="1">
      <alignment horizontal="center"/>
    </xf>
    <xf numFmtId="0" fontId="8" fillId="0" borderId="42" xfId="1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/>
    </xf>
    <xf numFmtId="0" fontId="8" fillId="0" borderId="43" xfId="1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7" xfId="0" applyNumberFormat="1" applyFont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3" borderId="8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164" fontId="1" fillId="3" borderId="8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3" fillId="3" borderId="39" xfId="0" applyNumberFormat="1" applyFont="1" applyFill="1" applyBorder="1" applyAlignment="1">
      <alignment horizontal="center" vertical="center" wrapText="1"/>
    </xf>
    <xf numFmtId="164" fontId="3" fillId="3" borderId="4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1" fontId="1" fillId="4" borderId="39" xfId="0" applyNumberFormat="1" applyFont="1" applyFill="1" applyBorder="1" applyAlignment="1">
      <alignment horizontal="center" vertical="top" wrapText="1"/>
    </xf>
    <xf numFmtId="1" fontId="1" fillId="4" borderId="40" xfId="0" applyNumberFormat="1" applyFont="1" applyFill="1" applyBorder="1" applyAlignment="1">
      <alignment horizontal="center" vertical="top" wrapText="1"/>
    </xf>
    <xf numFmtId="164" fontId="1" fillId="4" borderId="39" xfId="0" applyNumberFormat="1" applyFont="1" applyFill="1" applyBorder="1" applyAlignment="1">
      <alignment horizontal="center" vertical="top" wrapText="1"/>
    </xf>
    <xf numFmtId="164" fontId="1" fillId="4" borderId="40" xfId="0" applyNumberFormat="1" applyFont="1" applyFill="1" applyBorder="1" applyAlignment="1">
      <alignment horizontal="center" vertical="top" wrapText="1"/>
    </xf>
    <xf numFmtId="164" fontId="1" fillId="4" borderId="8" xfId="0" applyNumberFormat="1" applyFont="1" applyFill="1" applyBorder="1" applyAlignment="1">
      <alignment horizontal="center" vertical="top" wrapText="1"/>
    </xf>
    <xf numFmtId="164" fontId="1" fillId="4" borderId="10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5" fillId="0" borderId="42" xfId="1" applyFont="1" applyFill="1" applyBorder="1" applyAlignment="1">
      <alignment vertical="top" wrapText="1"/>
    </xf>
    <xf numFmtId="0" fontId="5" fillId="0" borderId="43" xfId="1" applyFont="1" applyFill="1" applyBorder="1" applyAlignment="1">
      <alignment vertical="top" wrapText="1"/>
    </xf>
  </cellXfs>
  <cellStyles count="2">
    <cellStyle name="Excel Built-in 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Zeros="0" view="pageBreakPreview" topLeftCell="A40" zoomScaleNormal="100" zoomScaleSheetLayoutView="100" workbookViewId="0">
      <selection activeCell="H60" sqref="H60:H61"/>
    </sheetView>
  </sheetViews>
  <sheetFormatPr defaultRowHeight="14.4"/>
  <cols>
    <col min="1" max="1" width="36.109375" customWidth="1"/>
    <col min="2" max="5" width="5.44140625" customWidth="1"/>
    <col min="6" max="6" width="5.33203125" customWidth="1"/>
    <col min="7" max="8" width="5.44140625" style="51" customWidth="1"/>
    <col min="9" max="14" width="5.44140625" customWidth="1"/>
    <col min="15" max="15" width="5.88671875" customWidth="1"/>
    <col min="16" max="16" width="5.44140625" customWidth="1"/>
    <col min="17" max="17" width="6.33203125" style="70" customWidth="1"/>
    <col min="18" max="18" width="7.109375" customWidth="1"/>
    <col min="257" max="257" width="27.109375" customWidth="1"/>
    <col min="258" max="261" width="5.44140625" customWidth="1"/>
    <col min="262" max="262" width="5.33203125" customWidth="1"/>
    <col min="263" max="270" width="5.44140625" customWidth="1"/>
    <col min="271" max="271" width="5.88671875" customWidth="1"/>
    <col min="272" max="272" width="5.44140625" customWidth="1"/>
    <col min="273" max="273" width="6.33203125" customWidth="1"/>
    <col min="274" max="274" width="7.109375" customWidth="1"/>
    <col min="513" max="513" width="27.109375" customWidth="1"/>
    <col min="514" max="517" width="5.44140625" customWidth="1"/>
    <col min="518" max="518" width="5.33203125" customWidth="1"/>
    <col min="519" max="526" width="5.44140625" customWidth="1"/>
    <col min="527" max="527" width="5.88671875" customWidth="1"/>
    <col min="528" max="528" width="5.44140625" customWidth="1"/>
    <col min="529" max="529" width="6.33203125" customWidth="1"/>
    <col min="530" max="530" width="7.109375" customWidth="1"/>
    <col min="769" max="769" width="27.109375" customWidth="1"/>
    <col min="770" max="773" width="5.44140625" customWidth="1"/>
    <col min="774" max="774" width="5.33203125" customWidth="1"/>
    <col min="775" max="782" width="5.44140625" customWidth="1"/>
    <col min="783" max="783" width="5.88671875" customWidth="1"/>
    <col min="784" max="784" width="5.44140625" customWidth="1"/>
    <col min="785" max="785" width="6.33203125" customWidth="1"/>
    <col min="786" max="786" width="7.109375" customWidth="1"/>
    <col min="1025" max="1025" width="27.109375" customWidth="1"/>
    <col min="1026" max="1029" width="5.44140625" customWidth="1"/>
    <col min="1030" max="1030" width="5.33203125" customWidth="1"/>
    <col min="1031" max="1038" width="5.44140625" customWidth="1"/>
    <col min="1039" max="1039" width="5.88671875" customWidth="1"/>
    <col min="1040" max="1040" width="5.44140625" customWidth="1"/>
    <col min="1041" max="1041" width="6.33203125" customWidth="1"/>
    <col min="1042" max="1042" width="7.109375" customWidth="1"/>
    <col min="1281" max="1281" width="27.109375" customWidth="1"/>
    <col min="1282" max="1285" width="5.44140625" customWidth="1"/>
    <col min="1286" max="1286" width="5.33203125" customWidth="1"/>
    <col min="1287" max="1294" width="5.44140625" customWidth="1"/>
    <col min="1295" max="1295" width="5.88671875" customWidth="1"/>
    <col min="1296" max="1296" width="5.44140625" customWidth="1"/>
    <col min="1297" max="1297" width="6.33203125" customWidth="1"/>
    <col min="1298" max="1298" width="7.109375" customWidth="1"/>
    <col min="1537" max="1537" width="27.109375" customWidth="1"/>
    <col min="1538" max="1541" width="5.44140625" customWidth="1"/>
    <col min="1542" max="1542" width="5.33203125" customWidth="1"/>
    <col min="1543" max="1550" width="5.44140625" customWidth="1"/>
    <col min="1551" max="1551" width="5.88671875" customWidth="1"/>
    <col min="1552" max="1552" width="5.44140625" customWidth="1"/>
    <col min="1553" max="1553" width="6.33203125" customWidth="1"/>
    <col min="1554" max="1554" width="7.109375" customWidth="1"/>
    <col min="1793" max="1793" width="27.109375" customWidth="1"/>
    <col min="1794" max="1797" width="5.44140625" customWidth="1"/>
    <col min="1798" max="1798" width="5.33203125" customWidth="1"/>
    <col min="1799" max="1806" width="5.44140625" customWidth="1"/>
    <col min="1807" max="1807" width="5.88671875" customWidth="1"/>
    <col min="1808" max="1808" width="5.44140625" customWidth="1"/>
    <col min="1809" max="1809" width="6.33203125" customWidth="1"/>
    <col min="1810" max="1810" width="7.109375" customWidth="1"/>
    <col min="2049" max="2049" width="27.109375" customWidth="1"/>
    <col min="2050" max="2053" width="5.44140625" customWidth="1"/>
    <col min="2054" max="2054" width="5.33203125" customWidth="1"/>
    <col min="2055" max="2062" width="5.44140625" customWidth="1"/>
    <col min="2063" max="2063" width="5.88671875" customWidth="1"/>
    <col min="2064" max="2064" width="5.44140625" customWidth="1"/>
    <col min="2065" max="2065" width="6.33203125" customWidth="1"/>
    <col min="2066" max="2066" width="7.109375" customWidth="1"/>
    <col min="2305" max="2305" width="27.109375" customWidth="1"/>
    <col min="2306" max="2309" width="5.44140625" customWidth="1"/>
    <col min="2310" max="2310" width="5.33203125" customWidth="1"/>
    <col min="2311" max="2318" width="5.44140625" customWidth="1"/>
    <col min="2319" max="2319" width="5.88671875" customWidth="1"/>
    <col min="2320" max="2320" width="5.44140625" customWidth="1"/>
    <col min="2321" max="2321" width="6.33203125" customWidth="1"/>
    <col min="2322" max="2322" width="7.109375" customWidth="1"/>
    <col min="2561" max="2561" width="27.109375" customWidth="1"/>
    <col min="2562" max="2565" width="5.44140625" customWidth="1"/>
    <col min="2566" max="2566" width="5.33203125" customWidth="1"/>
    <col min="2567" max="2574" width="5.44140625" customWidth="1"/>
    <col min="2575" max="2575" width="5.88671875" customWidth="1"/>
    <col min="2576" max="2576" width="5.44140625" customWidth="1"/>
    <col min="2577" max="2577" width="6.33203125" customWidth="1"/>
    <col min="2578" max="2578" width="7.109375" customWidth="1"/>
    <col min="2817" max="2817" width="27.109375" customWidth="1"/>
    <col min="2818" max="2821" width="5.44140625" customWidth="1"/>
    <col min="2822" max="2822" width="5.33203125" customWidth="1"/>
    <col min="2823" max="2830" width="5.44140625" customWidth="1"/>
    <col min="2831" max="2831" width="5.88671875" customWidth="1"/>
    <col min="2832" max="2832" width="5.44140625" customWidth="1"/>
    <col min="2833" max="2833" width="6.33203125" customWidth="1"/>
    <col min="2834" max="2834" width="7.109375" customWidth="1"/>
    <col min="3073" max="3073" width="27.109375" customWidth="1"/>
    <col min="3074" max="3077" width="5.44140625" customWidth="1"/>
    <col min="3078" max="3078" width="5.33203125" customWidth="1"/>
    <col min="3079" max="3086" width="5.44140625" customWidth="1"/>
    <col min="3087" max="3087" width="5.88671875" customWidth="1"/>
    <col min="3088" max="3088" width="5.44140625" customWidth="1"/>
    <col min="3089" max="3089" width="6.33203125" customWidth="1"/>
    <col min="3090" max="3090" width="7.109375" customWidth="1"/>
    <col min="3329" max="3329" width="27.109375" customWidth="1"/>
    <col min="3330" max="3333" width="5.44140625" customWidth="1"/>
    <col min="3334" max="3334" width="5.33203125" customWidth="1"/>
    <col min="3335" max="3342" width="5.44140625" customWidth="1"/>
    <col min="3343" max="3343" width="5.88671875" customWidth="1"/>
    <col min="3344" max="3344" width="5.44140625" customWidth="1"/>
    <col min="3345" max="3345" width="6.33203125" customWidth="1"/>
    <col min="3346" max="3346" width="7.109375" customWidth="1"/>
    <col min="3585" max="3585" width="27.109375" customWidth="1"/>
    <col min="3586" max="3589" width="5.44140625" customWidth="1"/>
    <col min="3590" max="3590" width="5.33203125" customWidth="1"/>
    <col min="3591" max="3598" width="5.44140625" customWidth="1"/>
    <col min="3599" max="3599" width="5.88671875" customWidth="1"/>
    <col min="3600" max="3600" width="5.44140625" customWidth="1"/>
    <col min="3601" max="3601" width="6.33203125" customWidth="1"/>
    <col min="3602" max="3602" width="7.109375" customWidth="1"/>
    <col min="3841" max="3841" width="27.109375" customWidth="1"/>
    <col min="3842" max="3845" width="5.44140625" customWidth="1"/>
    <col min="3846" max="3846" width="5.33203125" customWidth="1"/>
    <col min="3847" max="3854" width="5.44140625" customWidth="1"/>
    <col min="3855" max="3855" width="5.88671875" customWidth="1"/>
    <col min="3856" max="3856" width="5.44140625" customWidth="1"/>
    <col min="3857" max="3857" width="6.33203125" customWidth="1"/>
    <col min="3858" max="3858" width="7.109375" customWidth="1"/>
    <col min="4097" max="4097" width="27.109375" customWidth="1"/>
    <col min="4098" max="4101" width="5.44140625" customWidth="1"/>
    <col min="4102" max="4102" width="5.33203125" customWidth="1"/>
    <col min="4103" max="4110" width="5.44140625" customWidth="1"/>
    <col min="4111" max="4111" width="5.88671875" customWidth="1"/>
    <col min="4112" max="4112" width="5.44140625" customWidth="1"/>
    <col min="4113" max="4113" width="6.33203125" customWidth="1"/>
    <col min="4114" max="4114" width="7.109375" customWidth="1"/>
    <col min="4353" max="4353" width="27.109375" customWidth="1"/>
    <col min="4354" max="4357" width="5.44140625" customWidth="1"/>
    <col min="4358" max="4358" width="5.33203125" customWidth="1"/>
    <col min="4359" max="4366" width="5.44140625" customWidth="1"/>
    <col min="4367" max="4367" width="5.88671875" customWidth="1"/>
    <col min="4368" max="4368" width="5.44140625" customWidth="1"/>
    <col min="4369" max="4369" width="6.33203125" customWidth="1"/>
    <col min="4370" max="4370" width="7.109375" customWidth="1"/>
    <col min="4609" max="4609" width="27.109375" customWidth="1"/>
    <col min="4610" max="4613" width="5.44140625" customWidth="1"/>
    <col min="4614" max="4614" width="5.33203125" customWidth="1"/>
    <col min="4615" max="4622" width="5.44140625" customWidth="1"/>
    <col min="4623" max="4623" width="5.88671875" customWidth="1"/>
    <col min="4624" max="4624" width="5.44140625" customWidth="1"/>
    <col min="4625" max="4625" width="6.33203125" customWidth="1"/>
    <col min="4626" max="4626" width="7.109375" customWidth="1"/>
    <col min="4865" max="4865" width="27.109375" customWidth="1"/>
    <col min="4866" max="4869" width="5.44140625" customWidth="1"/>
    <col min="4870" max="4870" width="5.33203125" customWidth="1"/>
    <col min="4871" max="4878" width="5.44140625" customWidth="1"/>
    <col min="4879" max="4879" width="5.88671875" customWidth="1"/>
    <col min="4880" max="4880" width="5.44140625" customWidth="1"/>
    <col min="4881" max="4881" width="6.33203125" customWidth="1"/>
    <col min="4882" max="4882" width="7.109375" customWidth="1"/>
    <col min="5121" max="5121" width="27.109375" customWidth="1"/>
    <col min="5122" max="5125" width="5.44140625" customWidth="1"/>
    <col min="5126" max="5126" width="5.33203125" customWidth="1"/>
    <col min="5127" max="5134" width="5.44140625" customWidth="1"/>
    <col min="5135" max="5135" width="5.88671875" customWidth="1"/>
    <col min="5136" max="5136" width="5.44140625" customWidth="1"/>
    <col min="5137" max="5137" width="6.33203125" customWidth="1"/>
    <col min="5138" max="5138" width="7.109375" customWidth="1"/>
    <col min="5377" max="5377" width="27.109375" customWidth="1"/>
    <col min="5378" max="5381" width="5.44140625" customWidth="1"/>
    <col min="5382" max="5382" width="5.33203125" customWidth="1"/>
    <col min="5383" max="5390" width="5.44140625" customWidth="1"/>
    <col min="5391" max="5391" width="5.88671875" customWidth="1"/>
    <col min="5392" max="5392" width="5.44140625" customWidth="1"/>
    <col min="5393" max="5393" width="6.33203125" customWidth="1"/>
    <col min="5394" max="5394" width="7.109375" customWidth="1"/>
    <col min="5633" max="5633" width="27.109375" customWidth="1"/>
    <col min="5634" max="5637" width="5.44140625" customWidth="1"/>
    <col min="5638" max="5638" width="5.33203125" customWidth="1"/>
    <col min="5639" max="5646" width="5.44140625" customWidth="1"/>
    <col min="5647" max="5647" width="5.88671875" customWidth="1"/>
    <col min="5648" max="5648" width="5.44140625" customWidth="1"/>
    <col min="5649" max="5649" width="6.33203125" customWidth="1"/>
    <col min="5650" max="5650" width="7.109375" customWidth="1"/>
    <col min="5889" max="5889" width="27.109375" customWidth="1"/>
    <col min="5890" max="5893" width="5.44140625" customWidth="1"/>
    <col min="5894" max="5894" width="5.33203125" customWidth="1"/>
    <col min="5895" max="5902" width="5.44140625" customWidth="1"/>
    <col min="5903" max="5903" width="5.88671875" customWidth="1"/>
    <col min="5904" max="5904" width="5.44140625" customWidth="1"/>
    <col min="5905" max="5905" width="6.33203125" customWidth="1"/>
    <col min="5906" max="5906" width="7.109375" customWidth="1"/>
    <col min="6145" max="6145" width="27.109375" customWidth="1"/>
    <col min="6146" max="6149" width="5.44140625" customWidth="1"/>
    <col min="6150" max="6150" width="5.33203125" customWidth="1"/>
    <col min="6151" max="6158" width="5.44140625" customWidth="1"/>
    <col min="6159" max="6159" width="5.88671875" customWidth="1"/>
    <col min="6160" max="6160" width="5.44140625" customWidth="1"/>
    <col min="6161" max="6161" width="6.33203125" customWidth="1"/>
    <col min="6162" max="6162" width="7.109375" customWidth="1"/>
    <col min="6401" max="6401" width="27.109375" customWidth="1"/>
    <col min="6402" max="6405" width="5.44140625" customWidth="1"/>
    <col min="6406" max="6406" width="5.33203125" customWidth="1"/>
    <col min="6407" max="6414" width="5.44140625" customWidth="1"/>
    <col min="6415" max="6415" width="5.88671875" customWidth="1"/>
    <col min="6416" max="6416" width="5.44140625" customWidth="1"/>
    <col min="6417" max="6417" width="6.33203125" customWidth="1"/>
    <col min="6418" max="6418" width="7.109375" customWidth="1"/>
    <col min="6657" max="6657" width="27.109375" customWidth="1"/>
    <col min="6658" max="6661" width="5.44140625" customWidth="1"/>
    <col min="6662" max="6662" width="5.33203125" customWidth="1"/>
    <col min="6663" max="6670" width="5.44140625" customWidth="1"/>
    <col min="6671" max="6671" width="5.88671875" customWidth="1"/>
    <col min="6672" max="6672" width="5.44140625" customWidth="1"/>
    <col min="6673" max="6673" width="6.33203125" customWidth="1"/>
    <col min="6674" max="6674" width="7.109375" customWidth="1"/>
    <col min="6913" max="6913" width="27.109375" customWidth="1"/>
    <col min="6914" max="6917" width="5.44140625" customWidth="1"/>
    <col min="6918" max="6918" width="5.33203125" customWidth="1"/>
    <col min="6919" max="6926" width="5.44140625" customWidth="1"/>
    <col min="6927" max="6927" width="5.88671875" customWidth="1"/>
    <col min="6928" max="6928" width="5.44140625" customWidth="1"/>
    <col min="6929" max="6929" width="6.33203125" customWidth="1"/>
    <col min="6930" max="6930" width="7.109375" customWidth="1"/>
    <col min="7169" max="7169" width="27.109375" customWidth="1"/>
    <col min="7170" max="7173" width="5.44140625" customWidth="1"/>
    <col min="7174" max="7174" width="5.33203125" customWidth="1"/>
    <col min="7175" max="7182" width="5.44140625" customWidth="1"/>
    <col min="7183" max="7183" width="5.88671875" customWidth="1"/>
    <col min="7184" max="7184" width="5.44140625" customWidth="1"/>
    <col min="7185" max="7185" width="6.33203125" customWidth="1"/>
    <col min="7186" max="7186" width="7.109375" customWidth="1"/>
    <col min="7425" max="7425" width="27.109375" customWidth="1"/>
    <col min="7426" max="7429" width="5.44140625" customWidth="1"/>
    <col min="7430" max="7430" width="5.33203125" customWidth="1"/>
    <col min="7431" max="7438" width="5.44140625" customWidth="1"/>
    <col min="7439" max="7439" width="5.88671875" customWidth="1"/>
    <col min="7440" max="7440" width="5.44140625" customWidth="1"/>
    <col min="7441" max="7441" width="6.33203125" customWidth="1"/>
    <col min="7442" max="7442" width="7.109375" customWidth="1"/>
    <col min="7681" max="7681" width="27.109375" customWidth="1"/>
    <col min="7682" max="7685" width="5.44140625" customWidth="1"/>
    <col min="7686" max="7686" width="5.33203125" customWidth="1"/>
    <col min="7687" max="7694" width="5.44140625" customWidth="1"/>
    <col min="7695" max="7695" width="5.88671875" customWidth="1"/>
    <col min="7696" max="7696" width="5.44140625" customWidth="1"/>
    <col min="7697" max="7697" width="6.33203125" customWidth="1"/>
    <col min="7698" max="7698" width="7.109375" customWidth="1"/>
    <col min="7937" max="7937" width="27.109375" customWidth="1"/>
    <col min="7938" max="7941" width="5.44140625" customWidth="1"/>
    <col min="7942" max="7942" width="5.33203125" customWidth="1"/>
    <col min="7943" max="7950" width="5.44140625" customWidth="1"/>
    <col min="7951" max="7951" width="5.88671875" customWidth="1"/>
    <col min="7952" max="7952" width="5.44140625" customWidth="1"/>
    <col min="7953" max="7953" width="6.33203125" customWidth="1"/>
    <col min="7954" max="7954" width="7.109375" customWidth="1"/>
    <col min="8193" max="8193" width="27.109375" customWidth="1"/>
    <col min="8194" max="8197" width="5.44140625" customWidth="1"/>
    <col min="8198" max="8198" width="5.33203125" customWidth="1"/>
    <col min="8199" max="8206" width="5.44140625" customWidth="1"/>
    <col min="8207" max="8207" width="5.88671875" customWidth="1"/>
    <col min="8208" max="8208" width="5.44140625" customWidth="1"/>
    <col min="8209" max="8209" width="6.33203125" customWidth="1"/>
    <col min="8210" max="8210" width="7.109375" customWidth="1"/>
    <col min="8449" max="8449" width="27.109375" customWidth="1"/>
    <col min="8450" max="8453" width="5.44140625" customWidth="1"/>
    <col min="8454" max="8454" width="5.33203125" customWidth="1"/>
    <col min="8455" max="8462" width="5.44140625" customWidth="1"/>
    <col min="8463" max="8463" width="5.88671875" customWidth="1"/>
    <col min="8464" max="8464" width="5.44140625" customWidth="1"/>
    <col min="8465" max="8465" width="6.33203125" customWidth="1"/>
    <col min="8466" max="8466" width="7.109375" customWidth="1"/>
    <col min="8705" max="8705" width="27.109375" customWidth="1"/>
    <col min="8706" max="8709" width="5.44140625" customWidth="1"/>
    <col min="8710" max="8710" width="5.33203125" customWidth="1"/>
    <col min="8711" max="8718" width="5.44140625" customWidth="1"/>
    <col min="8719" max="8719" width="5.88671875" customWidth="1"/>
    <col min="8720" max="8720" width="5.44140625" customWidth="1"/>
    <col min="8721" max="8721" width="6.33203125" customWidth="1"/>
    <col min="8722" max="8722" width="7.109375" customWidth="1"/>
    <col min="8961" max="8961" width="27.109375" customWidth="1"/>
    <col min="8962" max="8965" width="5.44140625" customWidth="1"/>
    <col min="8966" max="8966" width="5.33203125" customWidth="1"/>
    <col min="8967" max="8974" width="5.44140625" customWidth="1"/>
    <col min="8975" max="8975" width="5.88671875" customWidth="1"/>
    <col min="8976" max="8976" width="5.44140625" customWidth="1"/>
    <col min="8977" max="8977" width="6.33203125" customWidth="1"/>
    <col min="8978" max="8978" width="7.109375" customWidth="1"/>
    <col min="9217" max="9217" width="27.109375" customWidth="1"/>
    <col min="9218" max="9221" width="5.44140625" customWidth="1"/>
    <col min="9222" max="9222" width="5.33203125" customWidth="1"/>
    <col min="9223" max="9230" width="5.44140625" customWidth="1"/>
    <col min="9231" max="9231" width="5.88671875" customWidth="1"/>
    <col min="9232" max="9232" width="5.44140625" customWidth="1"/>
    <col min="9233" max="9233" width="6.33203125" customWidth="1"/>
    <col min="9234" max="9234" width="7.109375" customWidth="1"/>
    <col min="9473" max="9473" width="27.109375" customWidth="1"/>
    <col min="9474" max="9477" width="5.44140625" customWidth="1"/>
    <col min="9478" max="9478" width="5.33203125" customWidth="1"/>
    <col min="9479" max="9486" width="5.44140625" customWidth="1"/>
    <col min="9487" max="9487" width="5.88671875" customWidth="1"/>
    <col min="9488" max="9488" width="5.44140625" customWidth="1"/>
    <col min="9489" max="9489" width="6.33203125" customWidth="1"/>
    <col min="9490" max="9490" width="7.109375" customWidth="1"/>
    <col min="9729" max="9729" width="27.109375" customWidth="1"/>
    <col min="9730" max="9733" width="5.44140625" customWidth="1"/>
    <col min="9734" max="9734" width="5.33203125" customWidth="1"/>
    <col min="9735" max="9742" width="5.44140625" customWidth="1"/>
    <col min="9743" max="9743" width="5.88671875" customWidth="1"/>
    <col min="9744" max="9744" width="5.44140625" customWidth="1"/>
    <col min="9745" max="9745" width="6.33203125" customWidth="1"/>
    <col min="9746" max="9746" width="7.109375" customWidth="1"/>
    <col min="9985" max="9985" width="27.109375" customWidth="1"/>
    <col min="9986" max="9989" width="5.44140625" customWidth="1"/>
    <col min="9990" max="9990" width="5.33203125" customWidth="1"/>
    <col min="9991" max="9998" width="5.44140625" customWidth="1"/>
    <col min="9999" max="9999" width="5.88671875" customWidth="1"/>
    <col min="10000" max="10000" width="5.44140625" customWidth="1"/>
    <col min="10001" max="10001" width="6.33203125" customWidth="1"/>
    <col min="10002" max="10002" width="7.109375" customWidth="1"/>
    <col min="10241" max="10241" width="27.109375" customWidth="1"/>
    <col min="10242" max="10245" width="5.44140625" customWidth="1"/>
    <col min="10246" max="10246" width="5.33203125" customWidth="1"/>
    <col min="10247" max="10254" width="5.44140625" customWidth="1"/>
    <col min="10255" max="10255" width="5.88671875" customWidth="1"/>
    <col min="10256" max="10256" width="5.44140625" customWidth="1"/>
    <col min="10257" max="10257" width="6.33203125" customWidth="1"/>
    <col min="10258" max="10258" width="7.109375" customWidth="1"/>
    <col min="10497" max="10497" width="27.109375" customWidth="1"/>
    <col min="10498" max="10501" width="5.44140625" customWidth="1"/>
    <col min="10502" max="10502" width="5.33203125" customWidth="1"/>
    <col min="10503" max="10510" width="5.44140625" customWidth="1"/>
    <col min="10511" max="10511" width="5.88671875" customWidth="1"/>
    <col min="10512" max="10512" width="5.44140625" customWidth="1"/>
    <col min="10513" max="10513" width="6.33203125" customWidth="1"/>
    <col min="10514" max="10514" width="7.109375" customWidth="1"/>
    <col min="10753" max="10753" width="27.109375" customWidth="1"/>
    <col min="10754" max="10757" width="5.44140625" customWidth="1"/>
    <col min="10758" max="10758" width="5.33203125" customWidth="1"/>
    <col min="10759" max="10766" width="5.44140625" customWidth="1"/>
    <col min="10767" max="10767" width="5.88671875" customWidth="1"/>
    <col min="10768" max="10768" width="5.44140625" customWidth="1"/>
    <col min="10769" max="10769" width="6.33203125" customWidth="1"/>
    <col min="10770" max="10770" width="7.109375" customWidth="1"/>
    <col min="11009" max="11009" width="27.109375" customWidth="1"/>
    <col min="11010" max="11013" width="5.44140625" customWidth="1"/>
    <col min="11014" max="11014" width="5.33203125" customWidth="1"/>
    <col min="11015" max="11022" width="5.44140625" customWidth="1"/>
    <col min="11023" max="11023" width="5.88671875" customWidth="1"/>
    <col min="11024" max="11024" width="5.44140625" customWidth="1"/>
    <col min="11025" max="11025" width="6.33203125" customWidth="1"/>
    <col min="11026" max="11026" width="7.109375" customWidth="1"/>
    <col min="11265" max="11265" width="27.109375" customWidth="1"/>
    <col min="11266" max="11269" width="5.44140625" customWidth="1"/>
    <col min="11270" max="11270" width="5.33203125" customWidth="1"/>
    <col min="11271" max="11278" width="5.44140625" customWidth="1"/>
    <col min="11279" max="11279" width="5.88671875" customWidth="1"/>
    <col min="11280" max="11280" width="5.44140625" customWidth="1"/>
    <col min="11281" max="11281" width="6.33203125" customWidth="1"/>
    <col min="11282" max="11282" width="7.109375" customWidth="1"/>
    <col min="11521" max="11521" width="27.109375" customWidth="1"/>
    <col min="11522" max="11525" width="5.44140625" customWidth="1"/>
    <col min="11526" max="11526" width="5.33203125" customWidth="1"/>
    <col min="11527" max="11534" width="5.44140625" customWidth="1"/>
    <col min="11535" max="11535" width="5.88671875" customWidth="1"/>
    <col min="11536" max="11536" width="5.44140625" customWidth="1"/>
    <col min="11537" max="11537" width="6.33203125" customWidth="1"/>
    <col min="11538" max="11538" width="7.109375" customWidth="1"/>
    <col min="11777" max="11777" width="27.109375" customWidth="1"/>
    <col min="11778" max="11781" width="5.44140625" customWidth="1"/>
    <col min="11782" max="11782" width="5.33203125" customWidth="1"/>
    <col min="11783" max="11790" width="5.44140625" customWidth="1"/>
    <col min="11791" max="11791" width="5.88671875" customWidth="1"/>
    <col min="11792" max="11792" width="5.44140625" customWidth="1"/>
    <col min="11793" max="11793" width="6.33203125" customWidth="1"/>
    <col min="11794" max="11794" width="7.109375" customWidth="1"/>
    <col min="12033" max="12033" width="27.109375" customWidth="1"/>
    <col min="12034" max="12037" width="5.44140625" customWidth="1"/>
    <col min="12038" max="12038" width="5.33203125" customWidth="1"/>
    <col min="12039" max="12046" width="5.44140625" customWidth="1"/>
    <col min="12047" max="12047" width="5.88671875" customWidth="1"/>
    <col min="12048" max="12048" width="5.44140625" customWidth="1"/>
    <col min="12049" max="12049" width="6.33203125" customWidth="1"/>
    <col min="12050" max="12050" width="7.109375" customWidth="1"/>
    <col min="12289" max="12289" width="27.109375" customWidth="1"/>
    <col min="12290" max="12293" width="5.44140625" customWidth="1"/>
    <col min="12294" max="12294" width="5.33203125" customWidth="1"/>
    <col min="12295" max="12302" width="5.44140625" customWidth="1"/>
    <col min="12303" max="12303" width="5.88671875" customWidth="1"/>
    <col min="12304" max="12304" width="5.44140625" customWidth="1"/>
    <col min="12305" max="12305" width="6.33203125" customWidth="1"/>
    <col min="12306" max="12306" width="7.109375" customWidth="1"/>
    <col min="12545" max="12545" width="27.109375" customWidth="1"/>
    <col min="12546" max="12549" width="5.44140625" customWidth="1"/>
    <col min="12550" max="12550" width="5.33203125" customWidth="1"/>
    <col min="12551" max="12558" width="5.44140625" customWidth="1"/>
    <col min="12559" max="12559" width="5.88671875" customWidth="1"/>
    <col min="12560" max="12560" width="5.44140625" customWidth="1"/>
    <col min="12561" max="12561" width="6.33203125" customWidth="1"/>
    <col min="12562" max="12562" width="7.109375" customWidth="1"/>
    <col min="12801" max="12801" width="27.109375" customWidth="1"/>
    <col min="12802" max="12805" width="5.44140625" customWidth="1"/>
    <col min="12806" max="12806" width="5.33203125" customWidth="1"/>
    <col min="12807" max="12814" width="5.44140625" customWidth="1"/>
    <col min="12815" max="12815" width="5.88671875" customWidth="1"/>
    <col min="12816" max="12816" width="5.44140625" customWidth="1"/>
    <col min="12817" max="12817" width="6.33203125" customWidth="1"/>
    <col min="12818" max="12818" width="7.109375" customWidth="1"/>
    <col min="13057" max="13057" width="27.109375" customWidth="1"/>
    <col min="13058" max="13061" width="5.44140625" customWidth="1"/>
    <col min="13062" max="13062" width="5.33203125" customWidth="1"/>
    <col min="13063" max="13070" width="5.44140625" customWidth="1"/>
    <col min="13071" max="13071" width="5.88671875" customWidth="1"/>
    <col min="13072" max="13072" width="5.44140625" customWidth="1"/>
    <col min="13073" max="13073" width="6.33203125" customWidth="1"/>
    <col min="13074" max="13074" width="7.109375" customWidth="1"/>
    <col min="13313" max="13313" width="27.109375" customWidth="1"/>
    <col min="13314" max="13317" width="5.44140625" customWidth="1"/>
    <col min="13318" max="13318" width="5.33203125" customWidth="1"/>
    <col min="13319" max="13326" width="5.44140625" customWidth="1"/>
    <col min="13327" max="13327" width="5.88671875" customWidth="1"/>
    <col min="13328" max="13328" width="5.44140625" customWidth="1"/>
    <col min="13329" max="13329" width="6.33203125" customWidth="1"/>
    <col min="13330" max="13330" width="7.109375" customWidth="1"/>
    <col min="13569" max="13569" width="27.109375" customWidth="1"/>
    <col min="13570" max="13573" width="5.44140625" customWidth="1"/>
    <col min="13574" max="13574" width="5.33203125" customWidth="1"/>
    <col min="13575" max="13582" width="5.44140625" customWidth="1"/>
    <col min="13583" max="13583" width="5.88671875" customWidth="1"/>
    <col min="13584" max="13584" width="5.44140625" customWidth="1"/>
    <col min="13585" max="13585" width="6.33203125" customWidth="1"/>
    <col min="13586" max="13586" width="7.109375" customWidth="1"/>
    <col min="13825" max="13825" width="27.109375" customWidth="1"/>
    <col min="13826" max="13829" width="5.44140625" customWidth="1"/>
    <col min="13830" max="13830" width="5.33203125" customWidth="1"/>
    <col min="13831" max="13838" width="5.44140625" customWidth="1"/>
    <col min="13839" max="13839" width="5.88671875" customWidth="1"/>
    <col min="13840" max="13840" width="5.44140625" customWidth="1"/>
    <col min="13841" max="13841" width="6.33203125" customWidth="1"/>
    <col min="13842" max="13842" width="7.109375" customWidth="1"/>
    <col min="14081" max="14081" width="27.109375" customWidth="1"/>
    <col min="14082" max="14085" width="5.44140625" customWidth="1"/>
    <col min="14086" max="14086" width="5.33203125" customWidth="1"/>
    <col min="14087" max="14094" width="5.44140625" customWidth="1"/>
    <col min="14095" max="14095" width="5.88671875" customWidth="1"/>
    <col min="14096" max="14096" width="5.44140625" customWidth="1"/>
    <col min="14097" max="14097" width="6.33203125" customWidth="1"/>
    <col min="14098" max="14098" width="7.109375" customWidth="1"/>
    <col min="14337" max="14337" width="27.109375" customWidth="1"/>
    <col min="14338" max="14341" width="5.44140625" customWidth="1"/>
    <col min="14342" max="14342" width="5.33203125" customWidth="1"/>
    <col min="14343" max="14350" width="5.44140625" customWidth="1"/>
    <col min="14351" max="14351" width="5.88671875" customWidth="1"/>
    <col min="14352" max="14352" width="5.44140625" customWidth="1"/>
    <col min="14353" max="14353" width="6.33203125" customWidth="1"/>
    <col min="14354" max="14354" width="7.109375" customWidth="1"/>
    <col min="14593" max="14593" width="27.109375" customWidth="1"/>
    <col min="14594" max="14597" width="5.44140625" customWidth="1"/>
    <col min="14598" max="14598" width="5.33203125" customWidth="1"/>
    <col min="14599" max="14606" width="5.44140625" customWidth="1"/>
    <col min="14607" max="14607" width="5.88671875" customWidth="1"/>
    <col min="14608" max="14608" width="5.44140625" customWidth="1"/>
    <col min="14609" max="14609" width="6.33203125" customWidth="1"/>
    <col min="14610" max="14610" width="7.109375" customWidth="1"/>
    <col min="14849" max="14849" width="27.109375" customWidth="1"/>
    <col min="14850" max="14853" width="5.44140625" customWidth="1"/>
    <col min="14854" max="14854" width="5.33203125" customWidth="1"/>
    <col min="14855" max="14862" width="5.44140625" customWidth="1"/>
    <col min="14863" max="14863" width="5.88671875" customWidth="1"/>
    <col min="14864" max="14864" width="5.44140625" customWidth="1"/>
    <col min="14865" max="14865" width="6.33203125" customWidth="1"/>
    <col min="14866" max="14866" width="7.109375" customWidth="1"/>
    <col min="15105" max="15105" width="27.109375" customWidth="1"/>
    <col min="15106" max="15109" width="5.44140625" customWidth="1"/>
    <col min="15110" max="15110" width="5.33203125" customWidth="1"/>
    <col min="15111" max="15118" width="5.44140625" customWidth="1"/>
    <col min="15119" max="15119" width="5.88671875" customWidth="1"/>
    <col min="15120" max="15120" width="5.44140625" customWidth="1"/>
    <col min="15121" max="15121" width="6.33203125" customWidth="1"/>
    <col min="15122" max="15122" width="7.109375" customWidth="1"/>
    <col min="15361" max="15361" width="27.109375" customWidth="1"/>
    <col min="15362" max="15365" width="5.44140625" customWidth="1"/>
    <col min="15366" max="15366" width="5.33203125" customWidth="1"/>
    <col min="15367" max="15374" width="5.44140625" customWidth="1"/>
    <col min="15375" max="15375" width="5.88671875" customWidth="1"/>
    <col min="15376" max="15376" width="5.44140625" customWidth="1"/>
    <col min="15377" max="15377" width="6.33203125" customWidth="1"/>
    <col min="15378" max="15378" width="7.109375" customWidth="1"/>
    <col min="15617" max="15617" width="27.109375" customWidth="1"/>
    <col min="15618" max="15621" width="5.44140625" customWidth="1"/>
    <col min="15622" max="15622" width="5.33203125" customWidth="1"/>
    <col min="15623" max="15630" width="5.44140625" customWidth="1"/>
    <col min="15631" max="15631" width="5.88671875" customWidth="1"/>
    <col min="15632" max="15632" width="5.44140625" customWidth="1"/>
    <col min="15633" max="15633" width="6.33203125" customWidth="1"/>
    <col min="15634" max="15634" width="7.109375" customWidth="1"/>
    <col min="15873" max="15873" width="27.109375" customWidth="1"/>
    <col min="15874" max="15877" width="5.44140625" customWidth="1"/>
    <col min="15878" max="15878" width="5.33203125" customWidth="1"/>
    <col min="15879" max="15886" width="5.44140625" customWidth="1"/>
    <col min="15887" max="15887" width="5.88671875" customWidth="1"/>
    <col min="15888" max="15888" width="5.44140625" customWidth="1"/>
    <col min="15889" max="15889" width="6.33203125" customWidth="1"/>
    <col min="15890" max="15890" width="7.109375" customWidth="1"/>
    <col min="16129" max="16129" width="27.109375" customWidth="1"/>
    <col min="16130" max="16133" width="5.44140625" customWidth="1"/>
    <col min="16134" max="16134" width="5.33203125" customWidth="1"/>
    <col min="16135" max="16142" width="5.44140625" customWidth="1"/>
    <col min="16143" max="16143" width="5.88671875" customWidth="1"/>
    <col min="16144" max="16144" width="5.44140625" customWidth="1"/>
    <col min="16145" max="16145" width="6.33203125" customWidth="1"/>
    <col min="16146" max="16146" width="7.109375" customWidth="1"/>
  </cols>
  <sheetData>
    <row r="1" spans="1:18" ht="18.899999999999999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5" customHeight="1">
      <c r="A2" s="112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3.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8" ht="16.5" customHeight="1" thickBot="1">
      <c r="A4" s="98" t="s">
        <v>1</v>
      </c>
      <c r="B4" s="98"/>
      <c r="C4" s="115" t="s">
        <v>43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78" customHeight="1" thickBot="1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4" t="s">
        <v>8</v>
      </c>
      <c r="H5" s="4" t="s">
        <v>9</v>
      </c>
      <c r="I5" s="5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3" t="s">
        <v>7</v>
      </c>
      <c r="P5" s="4" t="s">
        <v>8</v>
      </c>
      <c r="Q5" s="4" t="s">
        <v>16</v>
      </c>
      <c r="R5" s="6" t="s">
        <v>17</v>
      </c>
    </row>
    <row r="6" spans="1:18" ht="15.9" customHeight="1" thickBot="1">
      <c r="A6" s="110" t="s">
        <v>18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</row>
    <row r="7" spans="1:18" s="7" customFormat="1" ht="15.9" customHeight="1" thickBot="1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1:18" s="7" customFormat="1" ht="15.9" customHeight="1">
      <c r="A8" s="73" t="s">
        <v>44</v>
      </c>
      <c r="B8" s="74">
        <v>6</v>
      </c>
      <c r="C8" s="8">
        <v>6</v>
      </c>
      <c r="D8" s="8">
        <v>6</v>
      </c>
      <c r="E8" s="8"/>
      <c r="F8" s="75">
        <v>2</v>
      </c>
      <c r="G8" s="75">
        <v>3</v>
      </c>
      <c r="H8" s="120">
        <f>SUM(B8:G8)</f>
        <v>23</v>
      </c>
      <c r="I8" s="74"/>
      <c r="J8" s="8"/>
      <c r="K8" s="8"/>
      <c r="L8" s="8"/>
      <c r="M8" s="8"/>
      <c r="N8" s="8"/>
      <c r="O8" s="8"/>
      <c r="P8" s="8">
        <v>0</v>
      </c>
      <c r="Q8" s="130">
        <f>SUM(I8:P8)</f>
        <v>0</v>
      </c>
      <c r="R8" s="123">
        <f>SUM(Q8+H8)</f>
        <v>23</v>
      </c>
    </row>
    <row r="9" spans="1:18" s="7" customFormat="1" ht="15.9" customHeight="1">
      <c r="A9" s="76"/>
      <c r="B9" s="77"/>
      <c r="C9" s="13"/>
      <c r="D9" s="13"/>
      <c r="E9" s="13"/>
      <c r="F9" s="75"/>
      <c r="G9" s="75">
        <v>0</v>
      </c>
      <c r="H9" s="121">
        <f>SUM(B9:G9)</f>
        <v>0</v>
      </c>
      <c r="I9" s="78"/>
      <c r="J9" s="12"/>
      <c r="K9" s="12"/>
      <c r="L9" s="13"/>
      <c r="M9" s="13"/>
      <c r="N9" s="13"/>
      <c r="O9" s="13"/>
      <c r="P9" s="13">
        <v>0</v>
      </c>
      <c r="Q9" s="131">
        <f>SUM(I9:P9)</f>
        <v>0</v>
      </c>
      <c r="R9" s="124">
        <f>SUM(Q9+H9)</f>
        <v>0</v>
      </c>
    </row>
    <row r="10" spans="1:18" s="7" customFormat="1" ht="15.9" customHeight="1">
      <c r="A10" s="76"/>
      <c r="B10" s="77"/>
      <c r="C10" s="13"/>
      <c r="D10" s="13"/>
      <c r="E10" s="13"/>
      <c r="F10" s="75"/>
      <c r="G10" s="75">
        <v>0</v>
      </c>
      <c r="H10" s="121">
        <f t="shared" ref="H10:H23" si="0">SUM(B10:G10)</f>
        <v>0</v>
      </c>
      <c r="I10" s="78"/>
      <c r="J10" s="78"/>
      <c r="K10" s="78"/>
      <c r="L10" s="78"/>
      <c r="M10" s="12"/>
      <c r="N10" s="12"/>
      <c r="O10" s="12"/>
      <c r="P10" s="12">
        <v>0</v>
      </c>
      <c r="Q10" s="132">
        <f t="shared" ref="Q10:Q22" si="1">SUM(I10:P10)</f>
        <v>0</v>
      </c>
      <c r="R10" s="124">
        <f t="shared" ref="R10:R23" si="2">SUM(Q10+H10)</f>
        <v>0</v>
      </c>
    </row>
    <row r="11" spans="1:18" s="7" customFormat="1" ht="15.9" customHeight="1">
      <c r="A11" s="76"/>
      <c r="B11" s="77"/>
      <c r="C11" s="13"/>
      <c r="D11" s="13"/>
      <c r="E11" s="13"/>
      <c r="F11" s="75"/>
      <c r="G11" s="75">
        <v>0</v>
      </c>
      <c r="H11" s="121">
        <f t="shared" ref="H11:H16" si="3">SUM(B11:G11)</f>
        <v>0</v>
      </c>
      <c r="I11" s="78"/>
      <c r="J11" s="12"/>
      <c r="K11" s="12"/>
      <c r="L11" s="12"/>
      <c r="M11" s="12"/>
      <c r="N11" s="12"/>
      <c r="O11" s="12"/>
      <c r="P11" s="12">
        <v>0</v>
      </c>
      <c r="Q11" s="131">
        <f>SUM(I11:P11)</f>
        <v>0</v>
      </c>
      <c r="R11" s="123">
        <f t="shared" ref="R11:R16" si="4">SUM(Q11+H11)</f>
        <v>0</v>
      </c>
    </row>
    <row r="12" spans="1:18" s="7" customFormat="1" ht="15.9" customHeight="1">
      <c r="A12" s="76"/>
      <c r="B12" s="77"/>
      <c r="C12" s="13"/>
      <c r="D12" s="13"/>
      <c r="E12" s="13"/>
      <c r="F12" s="75"/>
      <c r="G12" s="75">
        <v>0</v>
      </c>
      <c r="H12" s="121">
        <f t="shared" si="3"/>
        <v>0</v>
      </c>
      <c r="I12" s="78"/>
      <c r="J12" s="12"/>
      <c r="K12" s="12"/>
      <c r="L12" s="12"/>
      <c r="M12" s="12"/>
      <c r="N12" s="12"/>
      <c r="O12" s="12"/>
      <c r="P12" s="12">
        <v>0</v>
      </c>
      <c r="Q12" s="131">
        <f>SUM(I12:P12)</f>
        <v>0</v>
      </c>
      <c r="R12" s="124">
        <f t="shared" si="4"/>
        <v>0</v>
      </c>
    </row>
    <row r="13" spans="1:18" s="7" customFormat="1" ht="15.9" customHeight="1">
      <c r="A13" s="76"/>
      <c r="B13" s="77"/>
      <c r="C13" s="13"/>
      <c r="D13" s="13"/>
      <c r="E13" s="13"/>
      <c r="F13" s="75"/>
      <c r="G13" s="75"/>
      <c r="H13" s="121">
        <f t="shared" si="3"/>
        <v>0</v>
      </c>
      <c r="I13" s="78"/>
      <c r="J13" s="12"/>
      <c r="K13" s="12"/>
      <c r="L13" s="12"/>
      <c r="M13" s="12"/>
      <c r="N13" s="12"/>
      <c r="O13" s="12"/>
      <c r="P13" s="12"/>
      <c r="Q13" s="131"/>
      <c r="R13" s="124">
        <f t="shared" si="4"/>
        <v>0</v>
      </c>
    </row>
    <row r="14" spans="1:18" s="7" customFormat="1" ht="15.9" customHeight="1">
      <c r="A14" s="76"/>
      <c r="B14" s="77"/>
      <c r="C14" s="13"/>
      <c r="D14" s="13"/>
      <c r="E14" s="13"/>
      <c r="F14" s="75"/>
      <c r="G14" s="75">
        <v>0</v>
      </c>
      <c r="H14" s="121">
        <f t="shared" si="3"/>
        <v>0</v>
      </c>
      <c r="I14" s="78"/>
      <c r="J14" s="12"/>
      <c r="K14" s="12"/>
      <c r="L14" s="12"/>
      <c r="M14" s="12"/>
      <c r="N14" s="12"/>
      <c r="O14" s="12"/>
      <c r="P14" s="12">
        <v>0</v>
      </c>
      <c r="Q14" s="132">
        <f>SUM(I14:P14)</f>
        <v>0</v>
      </c>
      <c r="R14" s="124">
        <f t="shared" si="4"/>
        <v>0</v>
      </c>
    </row>
    <row r="15" spans="1:18" s="7" customFormat="1" ht="15.9" customHeight="1">
      <c r="A15" s="76"/>
      <c r="B15" s="77"/>
      <c r="C15" s="13"/>
      <c r="D15" s="13"/>
      <c r="E15" s="13"/>
      <c r="F15" s="75"/>
      <c r="G15" s="75">
        <v>0</v>
      </c>
      <c r="H15" s="121">
        <f t="shared" si="3"/>
        <v>0</v>
      </c>
      <c r="I15" s="78"/>
      <c r="J15" s="12"/>
      <c r="K15" s="12"/>
      <c r="L15" s="12"/>
      <c r="M15" s="12"/>
      <c r="N15" s="12"/>
      <c r="O15" s="12"/>
      <c r="P15" s="12">
        <v>0</v>
      </c>
      <c r="Q15" s="132">
        <f>SUM(I15:P15)</f>
        <v>0</v>
      </c>
      <c r="R15" s="124">
        <f t="shared" si="4"/>
        <v>0</v>
      </c>
    </row>
    <row r="16" spans="1:18" s="7" customFormat="1" ht="15.9" customHeight="1">
      <c r="A16" s="76"/>
      <c r="B16" s="77"/>
      <c r="C16" s="13"/>
      <c r="D16" s="13"/>
      <c r="E16" s="13"/>
      <c r="F16" s="75"/>
      <c r="G16" s="75">
        <v>0</v>
      </c>
      <c r="H16" s="121">
        <f t="shared" si="3"/>
        <v>0</v>
      </c>
      <c r="I16" s="78"/>
      <c r="J16" s="12"/>
      <c r="K16" s="12"/>
      <c r="L16" s="12"/>
      <c r="M16" s="12"/>
      <c r="N16" s="12"/>
      <c r="O16" s="12"/>
      <c r="P16" s="12">
        <v>0</v>
      </c>
      <c r="Q16" s="132">
        <f>SUM(I16:P16)</f>
        <v>0</v>
      </c>
      <c r="R16" s="124">
        <f t="shared" si="4"/>
        <v>0</v>
      </c>
    </row>
    <row r="17" spans="1:19" s="7" customFormat="1" ht="15.9" customHeight="1">
      <c r="A17" s="76"/>
      <c r="B17" s="77"/>
      <c r="C17" s="13"/>
      <c r="D17" s="13"/>
      <c r="E17" s="13"/>
      <c r="F17" s="75"/>
      <c r="G17" s="75">
        <v>0</v>
      </c>
      <c r="H17" s="121">
        <f t="shared" si="0"/>
        <v>0</v>
      </c>
      <c r="I17" s="78"/>
      <c r="J17" s="12"/>
      <c r="K17" s="12"/>
      <c r="L17" s="12"/>
      <c r="M17" s="12"/>
      <c r="N17" s="12"/>
      <c r="O17" s="12"/>
      <c r="P17" s="12">
        <v>0</v>
      </c>
      <c r="Q17" s="132">
        <f t="shared" si="1"/>
        <v>0</v>
      </c>
      <c r="R17" s="124">
        <f t="shared" si="2"/>
        <v>0</v>
      </c>
    </row>
    <row r="18" spans="1:19" s="7" customFormat="1" ht="15.9" customHeight="1">
      <c r="A18" s="76"/>
      <c r="B18" s="77"/>
      <c r="C18" s="13"/>
      <c r="D18" s="13"/>
      <c r="E18" s="13"/>
      <c r="F18" s="75"/>
      <c r="G18" s="75">
        <v>0</v>
      </c>
      <c r="H18" s="121">
        <f t="shared" si="0"/>
        <v>0</v>
      </c>
      <c r="I18" s="78"/>
      <c r="J18" s="12"/>
      <c r="K18" s="12"/>
      <c r="L18" s="12"/>
      <c r="M18" s="12"/>
      <c r="N18" s="12"/>
      <c r="O18" s="12"/>
      <c r="P18" s="12">
        <v>0</v>
      </c>
      <c r="Q18" s="132">
        <f t="shared" si="1"/>
        <v>0</v>
      </c>
      <c r="R18" s="124">
        <f t="shared" si="2"/>
        <v>0</v>
      </c>
    </row>
    <row r="19" spans="1:19" s="7" customFormat="1" ht="15.9" customHeight="1">
      <c r="A19" s="76"/>
      <c r="B19" s="77"/>
      <c r="C19" s="13"/>
      <c r="D19" s="13"/>
      <c r="E19" s="13"/>
      <c r="F19" s="75"/>
      <c r="G19" s="75">
        <v>0</v>
      </c>
      <c r="H19" s="121">
        <f t="shared" si="0"/>
        <v>0</v>
      </c>
      <c r="I19" s="78"/>
      <c r="J19" s="78"/>
      <c r="K19" s="78"/>
      <c r="L19" s="78"/>
      <c r="M19" s="12"/>
      <c r="N19" s="12"/>
      <c r="O19" s="12"/>
      <c r="P19" s="12">
        <v>0</v>
      </c>
      <c r="Q19" s="132">
        <f t="shared" ref="Q19:Q20" si="5">SUM(I19:P19)</f>
        <v>0</v>
      </c>
      <c r="R19" s="124">
        <f t="shared" ref="R19:R20" si="6">SUM(Q19+H19)</f>
        <v>0</v>
      </c>
    </row>
    <row r="20" spans="1:19" s="7" customFormat="1" ht="15.9" customHeight="1">
      <c r="A20" s="76"/>
      <c r="B20" s="77"/>
      <c r="C20" s="13"/>
      <c r="D20" s="13"/>
      <c r="E20" s="13"/>
      <c r="F20" s="75"/>
      <c r="G20" s="75">
        <v>0</v>
      </c>
      <c r="H20" s="121">
        <f t="shared" si="0"/>
        <v>0</v>
      </c>
      <c r="I20" s="78"/>
      <c r="J20" s="78"/>
      <c r="K20" s="78"/>
      <c r="L20" s="78"/>
      <c r="M20" s="12"/>
      <c r="N20" s="12"/>
      <c r="O20" s="12"/>
      <c r="P20" s="12">
        <v>0</v>
      </c>
      <c r="Q20" s="132">
        <f t="shared" si="5"/>
        <v>0</v>
      </c>
      <c r="R20" s="124">
        <f t="shared" si="6"/>
        <v>0</v>
      </c>
    </row>
    <row r="21" spans="1:19" s="7" customFormat="1" ht="15.9" customHeight="1">
      <c r="A21" s="76"/>
      <c r="B21" s="77"/>
      <c r="C21" s="13"/>
      <c r="D21" s="13"/>
      <c r="E21" s="13"/>
      <c r="F21" s="75"/>
      <c r="G21" s="75">
        <v>0</v>
      </c>
      <c r="H21" s="121">
        <f t="shared" si="0"/>
        <v>0</v>
      </c>
      <c r="I21" s="78"/>
      <c r="J21" s="78"/>
      <c r="K21" s="78"/>
      <c r="L21" s="78"/>
      <c r="M21" s="12"/>
      <c r="N21" s="12"/>
      <c r="O21" s="12"/>
      <c r="P21" s="12">
        <v>0</v>
      </c>
      <c r="Q21" s="132">
        <f t="shared" si="1"/>
        <v>0</v>
      </c>
      <c r="R21" s="124">
        <f t="shared" si="2"/>
        <v>0</v>
      </c>
    </row>
    <row r="22" spans="1:19" s="7" customFormat="1" ht="15.9" customHeight="1">
      <c r="A22" s="76"/>
      <c r="B22" s="77"/>
      <c r="C22" s="13"/>
      <c r="D22" s="13"/>
      <c r="E22" s="13"/>
      <c r="F22" s="75"/>
      <c r="G22" s="75">
        <v>0</v>
      </c>
      <c r="H22" s="121">
        <f t="shared" si="0"/>
        <v>0</v>
      </c>
      <c r="I22" s="78"/>
      <c r="J22" s="12"/>
      <c r="K22" s="12"/>
      <c r="L22" s="12"/>
      <c r="M22" s="12"/>
      <c r="N22" s="12"/>
      <c r="O22" s="12"/>
      <c r="P22" s="12">
        <v>0</v>
      </c>
      <c r="Q22" s="132">
        <f t="shared" si="1"/>
        <v>0</v>
      </c>
      <c r="R22" s="124">
        <f t="shared" si="2"/>
        <v>0</v>
      </c>
    </row>
    <row r="23" spans="1:19" s="7" customFormat="1" ht="15.9" customHeight="1" thickBot="1">
      <c r="A23" s="76"/>
      <c r="B23" s="77">
        <v>0</v>
      </c>
      <c r="C23" s="13">
        <v>0</v>
      </c>
      <c r="D23" s="13">
        <v>0</v>
      </c>
      <c r="E23" s="13">
        <v>0</v>
      </c>
      <c r="F23" s="75">
        <v>0</v>
      </c>
      <c r="G23" s="75">
        <v>0</v>
      </c>
      <c r="H23" s="121">
        <f t="shared" si="0"/>
        <v>0</v>
      </c>
      <c r="I23" s="78"/>
      <c r="J23" s="12"/>
      <c r="K23" s="12"/>
      <c r="L23" s="12"/>
      <c r="M23" s="12"/>
      <c r="N23" s="12"/>
      <c r="O23" s="12"/>
      <c r="P23" s="12">
        <v>0</v>
      </c>
      <c r="Q23" s="132">
        <f>SUM(I23:P23)</f>
        <v>0</v>
      </c>
      <c r="R23" s="124">
        <f t="shared" si="2"/>
        <v>0</v>
      </c>
    </row>
    <row r="24" spans="1:19" ht="15.9" customHeight="1" thickBot="1">
      <c r="A24" s="15" t="s">
        <v>20</v>
      </c>
      <c r="B24" s="126">
        <f t="shared" ref="B24:Q24" si="7">SUM(B8:B23)</f>
        <v>6</v>
      </c>
      <c r="C24" s="127">
        <f t="shared" si="7"/>
        <v>6</v>
      </c>
      <c r="D24" s="127">
        <f t="shared" si="7"/>
        <v>6</v>
      </c>
      <c r="E24" s="127">
        <f t="shared" si="7"/>
        <v>0</v>
      </c>
      <c r="F24" s="127">
        <f t="shared" si="7"/>
        <v>2</v>
      </c>
      <c r="G24" s="127">
        <f t="shared" si="7"/>
        <v>3</v>
      </c>
      <c r="H24" s="122">
        <f>SUM(H8:H23)</f>
        <v>23</v>
      </c>
      <c r="I24" s="127">
        <f t="shared" si="7"/>
        <v>0</v>
      </c>
      <c r="J24" s="127">
        <f t="shared" si="7"/>
        <v>0</v>
      </c>
      <c r="K24" s="127">
        <f t="shared" si="7"/>
        <v>0</v>
      </c>
      <c r="L24" s="127">
        <f t="shared" si="7"/>
        <v>0</v>
      </c>
      <c r="M24" s="127">
        <f t="shared" si="7"/>
        <v>0</v>
      </c>
      <c r="N24" s="127">
        <f t="shared" si="7"/>
        <v>0</v>
      </c>
      <c r="O24" s="122">
        <f t="shared" si="7"/>
        <v>0</v>
      </c>
      <c r="P24" s="126">
        <f t="shared" si="7"/>
        <v>0</v>
      </c>
      <c r="Q24" s="122">
        <f t="shared" si="7"/>
        <v>0</v>
      </c>
      <c r="R24" s="125">
        <f>SUM(R8:R23)</f>
        <v>23</v>
      </c>
      <c r="S24" s="16"/>
    </row>
    <row r="25" spans="1:19" ht="20.100000000000001" customHeight="1" thickBot="1">
      <c r="A25" s="104" t="s">
        <v>21</v>
      </c>
      <c r="B25" s="105"/>
      <c r="C25" s="105"/>
      <c r="D25" s="105"/>
      <c r="E25" s="105"/>
      <c r="F25" s="105"/>
      <c r="G25" s="106"/>
      <c r="H25" s="106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6"/>
    </row>
    <row r="26" spans="1:19" ht="69.900000000000006" customHeight="1" thickBot="1">
      <c r="A26" s="1" t="s">
        <v>2</v>
      </c>
      <c r="B26" s="2" t="s">
        <v>3</v>
      </c>
      <c r="C26" s="2" t="s">
        <v>4</v>
      </c>
      <c r="D26" s="2" t="s">
        <v>5</v>
      </c>
      <c r="E26" s="2" t="s">
        <v>6</v>
      </c>
      <c r="F26" s="3" t="s">
        <v>7</v>
      </c>
      <c r="G26" s="17" t="s">
        <v>8</v>
      </c>
      <c r="H26" s="18" t="s">
        <v>9</v>
      </c>
      <c r="I26" s="5" t="s">
        <v>10</v>
      </c>
      <c r="J26" s="2" t="s">
        <v>11</v>
      </c>
      <c r="K26" s="2" t="s">
        <v>12</v>
      </c>
      <c r="L26" s="2" t="s">
        <v>13</v>
      </c>
      <c r="M26" s="2" t="s">
        <v>14</v>
      </c>
      <c r="N26" s="2" t="s">
        <v>15</v>
      </c>
      <c r="O26" s="4" t="s">
        <v>7</v>
      </c>
      <c r="P26" s="19" t="s">
        <v>8</v>
      </c>
      <c r="Q26" s="18" t="s">
        <v>16</v>
      </c>
      <c r="R26" s="20" t="s">
        <v>17</v>
      </c>
      <c r="S26" s="16"/>
    </row>
    <row r="27" spans="1:19" ht="15.9" customHeight="1">
      <c r="A27" s="21"/>
      <c r="B27" s="9"/>
      <c r="C27" s="10"/>
      <c r="D27" s="10"/>
      <c r="E27" s="10"/>
      <c r="F27" s="22"/>
      <c r="G27" s="23"/>
      <c r="H27" s="121">
        <f t="shared" ref="H27:H32" si="8">SUM(B27:G27)</f>
        <v>0</v>
      </c>
      <c r="I27" s="9"/>
      <c r="J27" s="13"/>
      <c r="K27" s="13"/>
      <c r="L27" s="13"/>
      <c r="M27" s="13"/>
      <c r="N27" s="8"/>
      <c r="O27" s="13"/>
      <c r="P27" s="22"/>
      <c r="Q27" s="128">
        <f t="shared" ref="Q27:Q32" si="9">SUM(I27:P27)</f>
        <v>0</v>
      </c>
      <c r="R27" s="129">
        <f t="shared" ref="R27:R32" si="10">SUM(Q27+H27)</f>
        <v>0</v>
      </c>
      <c r="S27" s="16"/>
    </row>
    <row r="28" spans="1:19" ht="15.9" customHeight="1">
      <c r="A28" s="21"/>
      <c r="B28" s="24"/>
      <c r="C28" s="10"/>
      <c r="D28" s="24"/>
      <c r="E28" s="10"/>
      <c r="F28" s="22"/>
      <c r="G28" s="23"/>
      <c r="H28" s="121">
        <f t="shared" si="8"/>
        <v>0</v>
      </c>
      <c r="I28" s="24"/>
      <c r="J28" s="13"/>
      <c r="K28" s="22"/>
      <c r="L28" s="13"/>
      <c r="M28" s="22"/>
      <c r="N28" s="13"/>
      <c r="O28" s="13"/>
      <c r="P28" s="22"/>
      <c r="Q28" s="128">
        <f t="shared" si="9"/>
        <v>0</v>
      </c>
      <c r="R28" s="129">
        <f t="shared" si="10"/>
        <v>0</v>
      </c>
      <c r="S28" s="16"/>
    </row>
    <row r="29" spans="1:19" ht="15.9" customHeight="1">
      <c r="A29" s="21"/>
      <c r="B29" s="24"/>
      <c r="C29" s="10"/>
      <c r="D29" s="24"/>
      <c r="E29" s="10"/>
      <c r="F29" s="22"/>
      <c r="G29" s="23"/>
      <c r="H29" s="121">
        <f t="shared" si="8"/>
        <v>0</v>
      </c>
      <c r="I29" s="24"/>
      <c r="J29" s="13"/>
      <c r="K29" s="22"/>
      <c r="L29" s="13"/>
      <c r="M29" s="22"/>
      <c r="N29" s="13"/>
      <c r="O29" s="13"/>
      <c r="P29" s="22"/>
      <c r="Q29" s="128">
        <f t="shared" si="9"/>
        <v>0</v>
      </c>
      <c r="R29" s="129">
        <f t="shared" si="10"/>
        <v>0</v>
      </c>
      <c r="S29" s="16"/>
    </row>
    <row r="30" spans="1:19" ht="15.9" customHeight="1">
      <c r="A30" s="21"/>
      <c r="B30" s="24"/>
      <c r="C30" s="10"/>
      <c r="D30" s="24"/>
      <c r="E30" s="10"/>
      <c r="F30" s="22"/>
      <c r="G30" s="23"/>
      <c r="H30" s="121">
        <f t="shared" si="8"/>
        <v>0</v>
      </c>
      <c r="I30" s="24"/>
      <c r="J30" s="13"/>
      <c r="K30" s="22"/>
      <c r="L30" s="13"/>
      <c r="M30" s="22"/>
      <c r="N30" s="13"/>
      <c r="O30" s="13"/>
      <c r="P30" s="22"/>
      <c r="Q30" s="128">
        <f t="shared" si="9"/>
        <v>0</v>
      </c>
      <c r="R30" s="129">
        <f t="shared" si="10"/>
        <v>0</v>
      </c>
      <c r="S30" s="16"/>
    </row>
    <row r="31" spans="1:19" ht="15.9" customHeight="1">
      <c r="A31" s="25"/>
      <c r="B31" s="26"/>
      <c r="C31" s="27"/>
      <c r="D31" s="26"/>
      <c r="E31" s="27"/>
      <c r="F31" s="28"/>
      <c r="G31" s="23"/>
      <c r="H31" s="121">
        <f t="shared" si="8"/>
        <v>0</v>
      </c>
      <c r="I31" s="26"/>
      <c r="J31" s="12"/>
      <c r="K31" s="28"/>
      <c r="L31" s="12"/>
      <c r="M31" s="28"/>
      <c r="N31" s="12"/>
      <c r="O31" s="12"/>
      <c r="P31" s="28"/>
      <c r="Q31" s="128">
        <f t="shared" si="9"/>
        <v>0</v>
      </c>
      <c r="R31" s="129">
        <f t="shared" si="10"/>
        <v>0</v>
      </c>
      <c r="S31" s="16"/>
    </row>
    <row r="32" spans="1:19" ht="15.9" customHeight="1" thickBot="1">
      <c r="A32" s="29"/>
      <c r="B32" s="30"/>
      <c r="C32" s="31"/>
      <c r="D32" s="30"/>
      <c r="E32" s="31"/>
      <c r="F32" s="32"/>
      <c r="G32" s="33"/>
      <c r="H32" s="121">
        <f t="shared" si="8"/>
        <v>0</v>
      </c>
      <c r="I32" s="30"/>
      <c r="J32" s="34"/>
      <c r="K32" s="32"/>
      <c r="L32" s="34"/>
      <c r="M32" s="32"/>
      <c r="N32" s="34"/>
      <c r="O32" s="34"/>
      <c r="P32" s="32"/>
      <c r="Q32" s="128">
        <f t="shared" si="9"/>
        <v>0</v>
      </c>
      <c r="R32" s="129">
        <f t="shared" si="10"/>
        <v>0</v>
      </c>
      <c r="S32" s="16"/>
    </row>
    <row r="33" spans="1:21" ht="15.9" customHeight="1" thickBot="1">
      <c r="A33" s="35"/>
      <c r="B33" s="133">
        <f t="shared" ref="B33:H33" si="11">SUM(B27:B32)</f>
        <v>0</v>
      </c>
      <c r="C33" s="134">
        <f t="shared" si="11"/>
        <v>0</v>
      </c>
      <c r="D33" s="134">
        <f t="shared" si="11"/>
        <v>0</v>
      </c>
      <c r="E33" s="134">
        <f t="shared" si="11"/>
        <v>0</v>
      </c>
      <c r="F33" s="134">
        <f t="shared" si="11"/>
        <v>0</v>
      </c>
      <c r="G33" s="126">
        <f t="shared" si="11"/>
        <v>0</v>
      </c>
      <c r="H33" s="122">
        <f t="shared" si="11"/>
        <v>0</v>
      </c>
      <c r="I33" s="126">
        <f t="shared" ref="I33:P33" si="12">SUM(I27:I32)</f>
        <v>0</v>
      </c>
      <c r="J33" s="134">
        <f t="shared" si="12"/>
        <v>0</v>
      </c>
      <c r="K33" s="126">
        <f t="shared" si="12"/>
        <v>0</v>
      </c>
      <c r="L33" s="134">
        <f t="shared" si="12"/>
        <v>0</v>
      </c>
      <c r="M33" s="126">
        <f t="shared" si="12"/>
        <v>0</v>
      </c>
      <c r="N33" s="134">
        <f t="shared" si="12"/>
        <v>0</v>
      </c>
      <c r="O33" s="134">
        <f t="shared" si="12"/>
        <v>0</v>
      </c>
      <c r="P33" s="126">
        <f t="shared" si="12"/>
        <v>0</v>
      </c>
      <c r="Q33" s="122">
        <f>SUM(Q27:Q32)</f>
        <v>0</v>
      </c>
      <c r="R33" s="125">
        <f>SUM(R27:R32)</f>
        <v>0</v>
      </c>
      <c r="S33" s="16"/>
    </row>
    <row r="34" spans="1:21" s="7" customFormat="1" ht="15.9" customHeight="1" thickBot="1">
      <c r="A34" s="101" t="s">
        <v>22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3"/>
    </row>
    <row r="35" spans="1:21" s="7" customFormat="1" ht="15.9" customHeight="1">
      <c r="A35" s="71"/>
      <c r="B35" s="77"/>
      <c r="C35" s="13"/>
      <c r="D35" s="13"/>
      <c r="E35" s="13"/>
      <c r="F35" s="22"/>
      <c r="G35" s="37"/>
      <c r="H35" s="135">
        <f t="shared" ref="H35:H40" si="13">SUM(B35:G35)</f>
        <v>0</v>
      </c>
      <c r="I35" s="77"/>
      <c r="J35" s="13"/>
      <c r="K35" s="13"/>
      <c r="L35" s="13"/>
      <c r="M35" s="13"/>
      <c r="N35" s="13"/>
      <c r="O35" s="22"/>
      <c r="P35" s="37"/>
      <c r="Q35" s="128">
        <f t="shared" ref="Q35:Q40" si="14">SUM(I35:P35)</f>
        <v>0</v>
      </c>
      <c r="R35" s="123">
        <f t="shared" ref="R35:R40" si="15">SUM(Q35+H35)</f>
        <v>0</v>
      </c>
      <c r="S35" s="72"/>
    </row>
    <row r="36" spans="1:21" ht="15.9" customHeight="1">
      <c r="A36" s="36"/>
      <c r="B36" s="9"/>
      <c r="C36" s="10"/>
      <c r="D36" s="10"/>
      <c r="E36" s="10"/>
      <c r="F36" s="22"/>
      <c r="G36" s="37"/>
      <c r="H36" s="135">
        <f t="shared" si="13"/>
        <v>0</v>
      </c>
      <c r="I36" s="9"/>
      <c r="J36" s="13"/>
      <c r="K36" s="13"/>
      <c r="L36" s="13"/>
      <c r="M36" s="13"/>
      <c r="N36" s="13"/>
      <c r="O36" s="22"/>
      <c r="P36" s="37"/>
      <c r="Q36" s="128">
        <f t="shared" si="14"/>
        <v>0</v>
      </c>
      <c r="R36" s="123">
        <f t="shared" si="15"/>
        <v>0</v>
      </c>
      <c r="S36" s="38"/>
    </row>
    <row r="37" spans="1:21" ht="15.9" customHeight="1">
      <c r="A37" s="36"/>
      <c r="B37" s="9"/>
      <c r="C37" s="10"/>
      <c r="D37" s="10"/>
      <c r="E37" s="10"/>
      <c r="F37" s="22"/>
      <c r="G37" s="37"/>
      <c r="H37" s="135">
        <f t="shared" si="13"/>
        <v>0</v>
      </c>
      <c r="I37" s="9"/>
      <c r="J37" s="13"/>
      <c r="K37" s="13"/>
      <c r="L37" s="13"/>
      <c r="M37" s="13"/>
      <c r="N37" s="13"/>
      <c r="O37" s="22"/>
      <c r="P37" s="37"/>
      <c r="Q37" s="128">
        <f t="shared" si="14"/>
        <v>0</v>
      </c>
      <c r="R37" s="123">
        <f t="shared" si="15"/>
        <v>0</v>
      </c>
      <c r="S37" s="38"/>
    </row>
    <row r="38" spans="1:21" ht="15.9" customHeight="1">
      <c r="A38" s="36"/>
      <c r="B38" s="9"/>
      <c r="C38" s="10"/>
      <c r="D38" s="10"/>
      <c r="E38" s="10"/>
      <c r="F38" s="22"/>
      <c r="G38" s="37"/>
      <c r="H38" s="135">
        <f t="shared" si="13"/>
        <v>0</v>
      </c>
      <c r="I38" s="9"/>
      <c r="J38" s="13"/>
      <c r="K38" s="13"/>
      <c r="L38" s="13"/>
      <c r="M38" s="13"/>
      <c r="N38" s="13"/>
      <c r="O38" s="22"/>
      <c r="P38" s="37"/>
      <c r="Q38" s="128">
        <f t="shared" si="14"/>
        <v>0</v>
      </c>
      <c r="R38" s="123">
        <f t="shared" si="15"/>
        <v>0</v>
      </c>
      <c r="S38" s="38"/>
    </row>
    <row r="39" spans="1:21" ht="15.9" customHeight="1">
      <c r="A39" s="39"/>
      <c r="B39" s="11"/>
      <c r="C39" s="27"/>
      <c r="D39" s="27"/>
      <c r="E39" s="27"/>
      <c r="F39" s="12"/>
      <c r="G39" s="23"/>
      <c r="H39" s="135">
        <f t="shared" si="13"/>
        <v>0</v>
      </c>
      <c r="I39" s="11"/>
      <c r="J39" s="12"/>
      <c r="K39" s="12"/>
      <c r="L39" s="12"/>
      <c r="M39" s="12"/>
      <c r="N39" s="12"/>
      <c r="O39" s="23"/>
      <c r="P39" s="23"/>
      <c r="Q39" s="128">
        <f t="shared" si="14"/>
        <v>0</v>
      </c>
      <c r="R39" s="123">
        <f t="shared" si="15"/>
        <v>0</v>
      </c>
      <c r="S39" s="38"/>
    </row>
    <row r="40" spans="1:21" ht="15.9" customHeight="1" thickBot="1">
      <c r="A40" s="40"/>
      <c r="B40" s="41"/>
      <c r="C40" s="42"/>
      <c r="D40" s="42"/>
      <c r="E40" s="42"/>
      <c r="F40" s="43"/>
      <c r="G40" s="44"/>
      <c r="H40" s="135">
        <f t="shared" si="13"/>
        <v>0</v>
      </c>
      <c r="I40" s="41"/>
      <c r="J40" s="14"/>
      <c r="K40" s="14"/>
      <c r="L40" s="14"/>
      <c r="M40" s="14"/>
      <c r="N40" s="14"/>
      <c r="O40" s="43"/>
      <c r="P40" s="45"/>
      <c r="Q40" s="136">
        <f t="shared" si="14"/>
        <v>0</v>
      </c>
      <c r="R40" s="137">
        <f t="shared" si="15"/>
        <v>0</v>
      </c>
      <c r="S40" s="38"/>
    </row>
    <row r="41" spans="1:21" ht="15.9" customHeight="1" thickBot="1">
      <c r="A41" s="40"/>
      <c r="B41" s="138">
        <f t="shared" ref="B41:P41" si="16">SUM(B35:B40)</f>
        <v>0</v>
      </c>
      <c r="C41" s="139">
        <f t="shared" si="16"/>
        <v>0</v>
      </c>
      <c r="D41" s="138">
        <f t="shared" si="16"/>
        <v>0</v>
      </c>
      <c r="E41" s="139">
        <f t="shared" si="16"/>
        <v>0</v>
      </c>
      <c r="F41" s="138">
        <f t="shared" si="16"/>
        <v>0</v>
      </c>
      <c r="G41" s="140">
        <f t="shared" si="16"/>
        <v>0</v>
      </c>
      <c r="H41" s="122">
        <f>SUM(H35:H40)</f>
        <v>0</v>
      </c>
      <c r="I41" s="138">
        <f t="shared" si="16"/>
        <v>0</v>
      </c>
      <c r="J41" s="139">
        <f t="shared" si="16"/>
        <v>0</v>
      </c>
      <c r="K41" s="138">
        <f t="shared" si="16"/>
        <v>0</v>
      </c>
      <c r="L41" s="139">
        <f t="shared" si="16"/>
        <v>0</v>
      </c>
      <c r="M41" s="138">
        <f t="shared" si="16"/>
        <v>0</v>
      </c>
      <c r="N41" s="134">
        <f t="shared" si="16"/>
        <v>0</v>
      </c>
      <c r="O41" s="141">
        <f t="shared" si="16"/>
        <v>0</v>
      </c>
      <c r="P41" s="138">
        <f t="shared" si="16"/>
        <v>0</v>
      </c>
      <c r="Q41" s="122">
        <f>SUM(Q35:Q40)</f>
        <v>0</v>
      </c>
      <c r="R41" s="122">
        <f>SUM(R35:R40)</f>
        <v>0</v>
      </c>
      <c r="S41" s="38"/>
    </row>
    <row r="42" spans="1:21" ht="18" customHeight="1" thickBot="1">
      <c r="A42" s="47"/>
      <c r="B42" s="46"/>
      <c r="C42" s="46"/>
      <c r="D42" s="48"/>
      <c r="E42" s="48"/>
      <c r="F42" s="49"/>
      <c r="G42" s="48"/>
      <c r="H42" s="48"/>
      <c r="I42" s="48"/>
      <c r="J42" s="48"/>
      <c r="K42" s="48"/>
      <c r="L42" s="48"/>
      <c r="M42" s="48"/>
      <c r="N42" s="48"/>
      <c r="O42" s="49"/>
      <c r="P42" s="48"/>
      <c r="Q42" s="16"/>
      <c r="R42" s="49"/>
    </row>
    <row r="43" spans="1:21" ht="18" customHeight="1" thickBot="1">
      <c r="A43" s="50"/>
      <c r="B43" s="107" t="s">
        <v>23</v>
      </c>
      <c r="C43" s="108"/>
      <c r="D43" s="107" t="s">
        <v>24</v>
      </c>
      <c r="E43" s="108"/>
      <c r="F43" s="51"/>
      <c r="I43" s="109" t="s">
        <v>25</v>
      </c>
      <c r="J43" s="109"/>
      <c r="K43" s="109"/>
      <c r="L43" s="109"/>
      <c r="M43" s="109"/>
      <c r="N43" s="109"/>
      <c r="O43" s="109"/>
      <c r="P43" s="109"/>
      <c r="Q43" s="109"/>
      <c r="R43" s="109"/>
      <c r="U43" s="7"/>
    </row>
    <row r="44" spans="1:21" ht="18" customHeight="1" thickBot="1">
      <c r="A44" s="52" t="s">
        <v>26</v>
      </c>
      <c r="B44" s="147"/>
      <c r="C44" s="148"/>
      <c r="D44" s="147"/>
      <c r="E44" s="148"/>
      <c r="F44" s="51"/>
      <c r="I44" s="53"/>
      <c r="J44" s="99" t="s">
        <v>27</v>
      </c>
      <c r="K44" s="99"/>
      <c r="L44" s="100" t="s">
        <v>45</v>
      </c>
      <c r="M44" s="100"/>
      <c r="N44" s="100"/>
      <c r="O44" s="100"/>
      <c r="P44" s="100"/>
      <c r="Q44" s="100"/>
      <c r="R44" s="100"/>
    </row>
    <row r="45" spans="1:21" ht="18" customHeight="1" thickBot="1">
      <c r="A45" s="54" t="s">
        <v>28</v>
      </c>
      <c r="B45" s="149"/>
      <c r="C45" s="150"/>
      <c r="D45" s="149"/>
      <c r="E45" s="150"/>
      <c r="F45" s="51"/>
      <c r="I45" s="55"/>
      <c r="J45" s="99"/>
      <c r="K45" s="99"/>
      <c r="L45" s="99"/>
      <c r="M45" s="99"/>
      <c r="N45" s="99"/>
      <c r="O45" s="99"/>
      <c r="P45" s="99"/>
      <c r="Q45" s="99"/>
      <c r="R45" s="99"/>
    </row>
    <row r="46" spans="1:21" ht="18" customHeight="1" thickBot="1">
      <c r="A46" s="52" t="s">
        <v>29</v>
      </c>
      <c r="B46" s="151">
        <f>B44+B45</f>
        <v>0</v>
      </c>
      <c r="C46" s="152"/>
      <c r="D46" s="151">
        <f>D44+D45</f>
        <v>0</v>
      </c>
      <c r="E46" s="152"/>
      <c r="F46" s="51"/>
      <c r="I46" s="53"/>
      <c r="J46" s="99"/>
      <c r="K46" s="99"/>
      <c r="L46" s="99"/>
      <c r="M46" s="99"/>
      <c r="N46" s="99"/>
      <c r="O46" s="99"/>
      <c r="P46" s="99"/>
      <c r="Q46" s="99"/>
      <c r="R46" s="99"/>
    </row>
    <row r="47" spans="1:21" ht="18" customHeight="1" thickBot="1">
      <c r="A47" s="52" t="s">
        <v>30</v>
      </c>
      <c r="B47" s="153"/>
      <c r="C47" s="154"/>
      <c r="D47" s="153"/>
      <c r="E47" s="154"/>
      <c r="F47" s="51"/>
      <c r="G47" s="56"/>
      <c r="H47" s="56"/>
      <c r="I47" s="53"/>
      <c r="J47" s="56"/>
      <c r="K47" s="56"/>
      <c r="L47" s="56"/>
      <c r="M47" s="56"/>
      <c r="N47" s="56"/>
      <c r="O47" s="51"/>
      <c r="P47" s="56"/>
      <c r="Q47" s="56"/>
      <c r="R47" s="56"/>
    </row>
    <row r="48" spans="1:21" ht="18" customHeight="1" thickBot="1">
      <c r="A48" s="52" t="s">
        <v>31</v>
      </c>
      <c r="B48" s="118">
        <f>B46-B47</f>
        <v>0</v>
      </c>
      <c r="C48" s="119"/>
      <c r="D48" s="118">
        <f>D46-D47</f>
        <v>0</v>
      </c>
      <c r="E48" s="119"/>
      <c r="F48" s="51"/>
      <c r="I48" s="144" t="s">
        <v>46</v>
      </c>
      <c r="J48" s="144"/>
      <c r="K48" s="144"/>
      <c r="L48" s="144"/>
      <c r="M48" s="144"/>
      <c r="N48" s="144"/>
      <c r="O48" s="144"/>
      <c r="P48" s="144"/>
      <c r="Q48" s="144"/>
      <c r="R48" s="80"/>
    </row>
    <row r="49" spans="1:18" ht="18" customHeight="1" thickBot="1">
      <c r="A49" s="52" t="s">
        <v>32</v>
      </c>
      <c r="B49" s="116">
        <f>R24</f>
        <v>23</v>
      </c>
      <c r="C49" s="117"/>
      <c r="D49" s="116">
        <f>R41</f>
        <v>0</v>
      </c>
      <c r="E49" s="117"/>
      <c r="F49" s="51"/>
      <c r="I49" s="146" t="s">
        <v>47</v>
      </c>
      <c r="J49" s="146"/>
      <c r="K49" s="146"/>
      <c r="L49" s="146"/>
      <c r="M49" s="146"/>
      <c r="N49" s="146"/>
      <c r="O49" s="146"/>
      <c r="P49" s="146"/>
      <c r="Q49" s="146"/>
      <c r="R49" s="57"/>
    </row>
    <row r="50" spans="1:18" ht="30" customHeight="1" thickBot="1">
      <c r="A50" s="52" t="s">
        <v>39</v>
      </c>
      <c r="B50" s="118">
        <f>B49-B48</f>
        <v>23</v>
      </c>
      <c r="C50" s="119"/>
      <c r="D50" s="118">
        <f>D49-D48</f>
        <v>0</v>
      </c>
      <c r="E50" s="119"/>
      <c r="F50" s="51"/>
      <c r="I50" s="145"/>
      <c r="J50" s="145"/>
      <c r="K50" s="145"/>
      <c r="L50" s="145"/>
      <c r="M50" s="145"/>
      <c r="N50" s="145"/>
      <c r="O50" s="145"/>
      <c r="P50" s="145"/>
      <c r="Q50" s="145"/>
      <c r="R50" s="79"/>
    </row>
    <row r="51" spans="1:18" ht="21" customHeight="1" thickBot="1">
      <c r="A51" s="52" t="s">
        <v>41</v>
      </c>
      <c r="B51" s="96">
        <v>10</v>
      </c>
      <c r="C51" s="97"/>
      <c r="D51" s="96">
        <f>D50-D49</f>
        <v>0</v>
      </c>
      <c r="E51" s="97"/>
      <c r="F51" s="51"/>
      <c r="I51" s="145"/>
      <c r="J51" s="145"/>
      <c r="K51" s="145"/>
      <c r="L51" s="145"/>
      <c r="M51" s="145"/>
      <c r="N51" s="145"/>
      <c r="O51" s="145"/>
      <c r="P51" s="145"/>
      <c r="Q51" s="145"/>
      <c r="R51" s="79"/>
    </row>
    <row r="52" spans="1:18" ht="21" customHeight="1">
      <c r="A52" s="58"/>
      <c r="B52" s="59"/>
      <c r="C52" s="59"/>
      <c r="D52" s="59"/>
      <c r="E52" s="59"/>
      <c r="F52" s="51"/>
      <c r="I52" s="145"/>
      <c r="J52" s="145"/>
      <c r="K52" s="145"/>
      <c r="L52" s="145"/>
      <c r="M52" s="145"/>
      <c r="N52" s="145"/>
      <c r="O52" s="145"/>
      <c r="P52" s="145"/>
      <c r="Q52" s="145"/>
      <c r="R52" s="48"/>
    </row>
    <row r="53" spans="1:18" ht="16.2" thickBot="1">
      <c r="A53" s="58"/>
      <c r="B53" s="88"/>
      <c r="C53" s="88"/>
      <c r="D53" s="60"/>
      <c r="E53" s="60"/>
      <c r="G53" s="60"/>
      <c r="H53" s="60"/>
      <c r="I53" s="60"/>
      <c r="J53" s="60"/>
      <c r="K53" s="60"/>
      <c r="L53" s="60"/>
      <c r="M53" s="60"/>
      <c r="N53" s="60"/>
      <c r="P53" s="60"/>
      <c r="Q53" s="60"/>
      <c r="R53" s="60"/>
    </row>
    <row r="54" spans="1:18" ht="27.6" customHeight="1">
      <c r="A54" s="89" t="s">
        <v>40</v>
      </c>
      <c r="B54" s="142">
        <f>B50-B51</f>
        <v>13</v>
      </c>
      <c r="C54" s="143"/>
      <c r="D54" s="142">
        <f>D50</f>
        <v>0</v>
      </c>
      <c r="E54" s="143"/>
      <c r="F54" s="60"/>
      <c r="G54" s="60"/>
      <c r="H54" s="60"/>
      <c r="I54" s="61"/>
      <c r="J54" s="61"/>
      <c r="K54" s="60"/>
      <c r="L54" s="91"/>
      <c r="M54" s="92"/>
      <c r="N54" s="60"/>
      <c r="O54" s="60"/>
      <c r="P54" s="60"/>
      <c r="Q54" s="60"/>
      <c r="R54" s="60"/>
    </row>
    <row r="55" spans="1:18" ht="15" thickBot="1">
      <c r="A55" s="90"/>
      <c r="B55" s="93" t="s">
        <v>33</v>
      </c>
      <c r="C55" s="94"/>
      <c r="D55" s="93" t="s">
        <v>34</v>
      </c>
      <c r="E55" s="94"/>
      <c r="F55" s="62"/>
      <c r="G55" s="63"/>
      <c r="H55" s="63"/>
      <c r="I55" s="95"/>
      <c r="J55" s="95"/>
      <c r="K55" s="63"/>
      <c r="L55" s="63"/>
      <c r="M55" s="63"/>
      <c r="N55" s="63"/>
      <c r="O55" s="62"/>
      <c r="P55" s="63"/>
      <c r="Q55" s="64"/>
      <c r="R55" s="63"/>
    </row>
    <row r="56" spans="1:18" ht="29.1" customHeight="1">
      <c r="A56" s="83" t="s">
        <v>35</v>
      </c>
      <c r="B56" s="83"/>
      <c r="C56" s="84" t="s">
        <v>36</v>
      </c>
      <c r="D56" s="84"/>
      <c r="E56" s="84"/>
      <c r="F56" s="84"/>
      <c r="G56" s="84"/>
      <c r="H56" s="84"/>
      <c r="I56" s="84"/>
      <c r="J56" s="85"/>
      <c r="K56" s="83"/>
      <c r="L56" s="83"/>
      <c r="M56" s="83"/>
      <c r="N56" s="83"/>
      <c r="O56" s="83"/>
      <c r="P56" s="83"/>
      <c r="Q56" s="83"/>
      <c r="R56" s="65"/>
    </row>
    <row r="57" spans="1:18" ht="23.4" customHeight="1">
      <c r="A57" s="66" t="s">
        <v>37</v>
      </c>
      <c r="B57" s="66"/>
      <c r="C57" s="86" t="s">
        <v>36</v>
      </c>
      <c r="D57" s="86"/>
      <c r="E57" s="86"/>
      <c r="F57" s="86"/>
      <c r="G57" s="86"/>
      <c r="H57" s="86"/>
      <c r="I57" s="86"/>
      <c r="J57" s="87" t="s">
        <v>38</v>
      </c>
      <c r="K57" s="87"/>
      <c r="L57" s="87"/>
      <c r="M57" s="87"/>
      <c r="N57" s="87"/>
      <c r="O57" s="87"/>
      <c r="P57" s="87"/>
      <c r="Q57" s="87"/>
    </row>
    <row r="58" spans="1:18" ht="15.6">
      <c r="A58" s="66"/>
      <c r="B58" s="66"/>
      <c r="C58" s="67"/>
      <c r="D58" s="67"/>
      <c r="E58" s="67"/>
      <c r="I58" s="67"/>
      <c r="J58" s="68"/>
      <c r="K58" s="68"/>
      <c r="L58" s="68"/>
      <c r="M58" s="68"/>
      <c r="N58" s="68"/>
      <c r="Q58" s="69"/>
    </row>
  </sheetData>
  <mergeCells count="45">
    <mergeCell ref="B51:C51"/>
    <mergeCell ref="D51:E51"/>
    <mergeCell ref="I48:Q48"/>
    <mergeCell ref="I49:Q49"/>
    <mergeCell ref="A6:R6"/>
    <mergeCell ref="A1:R1"/>
    <mergeCell ref="A2:R2"/>
    <mergeCell ref="A3:R3"/>
    <mergeCell ref="A4:B4"/>
    <mergeCell ref="C4:R4"/>
    <mergeCell ref="A7:R7"/>
    <mergeCell ref="A25:R25"/>
    <mergeCell ref="A34:R34"/>
    <mergeCell ref="B43:C43"/>
    <mergeCell ref="D43:E43"/>
    <mergeCell ref="I43:R43"/>
    <mergeCell ref="B44:C44"/>
    <mergeCell ref="D44:E44"/>
    <mergeCell ref="J44:K46"/>
    <mergeCell ref="L44:R46"/>
    <mergeCell ref="B45:C45"/>
    <mergeCell ref="D45:E45"/>
    <mergeCell ref="B46:C46"/>
    <mergeCell ref="D46:E46"/>
    <mergeCell ref="B50:C50"/>
    <mergeCell ref="D50:E50"/>
    <mergeCell ref="B47:C47"/>
    <mergeCell ref="D47:E47"/>
    <mergeCell ref="B48:C48"/>
    <mergeCell ref="D48:E48"/>
    <mergeCell ref="B49:C49"/>
    <mergeCell ref="D49:E49"/>
    <mergeCell ref="B53:C53"/>
    <mergeCell ref="A54:A55"/>
    <mergeCell ref="B54:C54"/>
    <mergeCell ref="D54:E54"/>
    <mergeCell ref="L54:M54"/>
    <mergeCell ref="B55:C55"/>
    <mergeCell ref="D55:E55"/>
    <mergeCell ref="I55:J55"/>
    <mergeCell ref="A56:B56"/>
    <mergeCell ref="C56:I56"/>
    <mergeCell ref="J56:Q56"/>
    <mergeCell ref="C57:I57"/>
    <mergeCell ref="J57:Q57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showZeros="0" tabSelected="1" view="pageBreakPreview" zoomScaleNormal="100" zoomScaleSheetLayoutView="100" workbookViewId="0">
      <selection activeCell="Y50" sqref="Y50"/>
    </sheetView>
  </sheetViews>
  <sheetFormatPr defaultRowHeight="14.4"/>
  <cols>
    <col min="1" max="1" width="36.109375" customWidth="1"/>
    <col min="2" max="5" width="5.44140625" customWidth="1"/>
    <col min="6" max="6" width="5.33203125" customWidth="1"/>
    <col min="7" max="8" width="5.44140625" style="51" customWidth="1"/>
    <col min="9" max="14" width="5.44140625" customWidth="1"/>
    <col min="15" max="15" width="5.88671875" customWidth="1"/>
    <col min="16" max="16" width="5.44140625" customWidth="1"/>
    <col min="17" max="17" width="6.33203125" style="70" customWidth="1"/>
    <col min="18" max="18" width="7.109375" customWidth="1"/>
    <col min="257" max="257" width="27.109375" customWidth="1"/>
    <col min="258" max="261" width="5.44140625" customWidth="1"/>
    <col min="262" max="262" width="5.33203125" customWidth="1"/>
    <col min="263" max="270" width="5.44140625" customWidth="1"/>
    <col min="271" max="271" width="5.88671875" customWidth="1"/>
    <col min="272" max="272" width="5.44140625" customWidth="1"/>
    <col min="273" max="273" width="6.33203125" customWidth="1"/>
    <col min="274" max="274" width="7.109375" customWidth="1"/>
    <col min="513" max="513" width="27.109375" customWidth="1"/>
    <col min="514" max="517" width="5.44140625" customWidth="1"/>
    <col min="518" max="518" width="5.33203125" customWidth="1"/>
    <col min="519" max="526" width="5.44140625" customWidth="1"/>
    <col min="527" max="527" width="5.88671875" customWidth="1"/>
    <col min="528" max="528" width="5.44140625" customWidth="1"/>
    <col min="529" max="529" width="6.33203125" customWidth="1"/>
    <col min="530" max="530" width="7.109375" customWidth="1"/>
    <col min="769" max="769" width="27.109375" customWidth="1"/>
    <col min="770" max="773" width="5.44140625" customWidth="1"/>
    <col min="774" max="774" width="5.33203125" customWidth="1"/>
    <col min="775" max="782" width="5.44140625" customWidth="1"/>
    <col min="783" max="783" width="5.88671875" customWidth="1"/>
    <col min="784" max="784" width="5.44140625" customWidth="1"/>
    <col min="785" max="785" width="6.33203125" customWidth="1"/>
    <col min="786" max="786" width="7.109375" customWidth="1"/>
    <col min="1025" max="1025" width="27.109375" customWidth="1"/>
    <col min="1026" max="1029" width="5.44140625" customWidth="1"/>
    <col min="1030" max="1030" width="5.33203125" customWidth="1"/>
    <col min="1031" max="1038" width="5.44140625" customWidth="1"/>
    <col min="1039" max="1039" width="5.88671875" customWidth="1"/>
    <col min="1040" max="1040" width="5.44140625" customWidth="1"/>
    <col min="1041" max="1041" width="6.33203125" customWidth="1"/>
    <col min="1042" max="1042" width="7.109375" customWidth="1"/>
    <col min="1281" max="1281" width="27.109375" customWidth="1"/>
    <col min="1282" max="1285" width="5.44140625" customWidth="1"/>
    <col min="1286" max="1286" width="5.33203125" customWidth="1"/>
    <col min="1287" max="1294" width="5.44140625" customWidth="1"/>
    <col min="1295" max="1295" width="5.88671875" customWidth="1"/>
    <col min="1296" max="1296" width="5.44140625" customWidth="1"/>
    <col min="1297" max="1297" width="6.33203125" customWidth="1"/>
    <col min="1298" max="1298" width="7.109375" customWidth="1"/>
    <col min="1537" max="1537" width="27.109375" customWidth="1"/>
    <col min="1538" max="1541" width="5.44140625" customWidth="1"/>
    <col min="1542" max="1542" width="5.33203125" customWidth="1"/>
    <col min="1543" max="1550" width="5.44140625" customWidth="1"/>
    <col min="1551" max="1551" width="5.88671875" customWidth="1"/>
    <col min="1552" max="1552" width="5.44140625" customWidth="1"/>
    <col min="1553" max="1553" width="6.33203125" customWidth="1"/>
    <col min="1554" max="1554" width="7.109375" customWidth="1"/>
    <col min="1793" max="1793" width="27.109375" customWidth="1"/>
    <col min="1794" max="1797" width="5.44140625" customWidth="1"/>
    <col min="1798" max="1798" width="5.33203125" customWidth="1"/>
    <col min="1799" max="1806" width="5.44140625" customWidth="1"/>
    <col min="1807" max="1807" width="5.88671875" customWidth="1"/>
    <col min="1808" max="1808" width="5.44140625" customWidth="1"/>
    <col min="1809" max="1809" width="6.33203125" customWidth="1"/>
    <col min="1810" max="1810" width="7.109375" customWidth="1"/>
    <col min="2049" max="2049" width="27.109375" customWidth="1"/>
    <col min="2050" max="2053" width="5.44140625" customWidth="1"/>
    <col min="2054" max="2054" width="5.33203125" customWidth="1"/>
    <col min="2055" max="2062" width="5.44140625" customWidth="1"/>
    <col min="2063" max="2063" width="5.88671875" customWidth="1"/>
    <col min="2064" max="2064" width="5.44140625" customWidth="1"/>
    <col min="2065" max="2065" width="6.33203125" customWidth="1"/>
    <col min="2066" max="2066" width="7.109375" customWidth="1"/>
    <col min="2305" max="2305" width="27.109375" customWidth="1"/>
    <col min="2306" max="2309" width="5.44140625" customWidth="1"/>
    <col min="2310" max="2310" width="5.33203125" customWidth="1"/>
    <col min="2311" max="2318" width="5.44140625" customWidth="1"/>
    <col min="2319" max="2319" width="5.88671875" customWidth="1"/>
    <col min="2320" max="2320" width="5.44140625" customWidth="1"/>
    <col min="2321" max="2321" width="6.33203125" customWidth="1"/>
    <col min="2322" max="2322" width="7.109375" customWidth="1"/>
    <col min="2561" max="2561" width="27.109375" customWidth="1"/>
    <col min="2562" max="2565" width="5.44140625" customWidth="1"/>
    <col min="2566" max="2566" width="5.33203125" customWidth="1"/>
    <col min="2567" max="2574" width="5.44140625" customWidth="1"/>
    <col min="2575" max="2575" width="5.88671875" customWidth="1"/>
    <col min="2576" max="2576" width="5.44140625" customWidth="1"/>
    <col min="2577" max="2577" width="6.33203125" customWidth="1"/>
    <col min="2578" max="2578" width="7.109375" customWidth="1"/>
    <col min="2817" max="2817" width="27.109375" customWidth="1"/>
    <col min="2818" max="2821" width="5.44140625" customWidth="1"/>
    <col min="2822" max="2822" width="5.33203125" customWidth="1"/>
    <col min="2823" max="2830" width="5.44140625" customWidth="1"/>
    <col min="2831" max="2831" width="5.88671875" customWidth="1"/>
    <col min="2832" max="2832" width="5.44140625" customWidth="1"/>
    <col min="2833" max="2833" width="6.33203125" customWidth="1"/>
    <col min="2834" max="2834" width="7.109375" customWidth="1"/>
    <col min="3073" max="3073" width="27.109375" customWidth="1"/>
    <col min="3074" max="3077" width="5.44140625" customWidth="1"/>
    <col min="3078" max="3078" width="5.33203125" customWidth="1"/>
    <col min="3079" max="3086" width="5.44140625" customWidth="1"/>
    <col min="3087" max="3087" width="5.88671875" customWidth="1"/>
    <col min="3088" max="3088" width="5.44140625" customWidth="1"/>
    <col min="3089" max="3089" width="6.33203125" customWidth="1"/>
    <col min="3090" max="3090" width="7.109375" customWidth="1"/>
    <col min="3329" max="3329" width="27.109375" customWidth="1"/>
    <col min="3330" max="3333" width="5.44140625" customWidth="1"/>
    <col min="3334" max="3334" width="5.33203125" customWidth="1"/>
    <col min="3335" max="3342" width="5.44140625" customWidth="1"/>
    <col min="3343" max="3343" width="5.88671875" customWidth="1"/>
    <col min="3344" max="3344" width="5.44140625" customWidth="1"/>
    <col min="3345" max="3345" width="6.33203125" customWidth="1"/>
    <col min="3346" max="3346" width="7.109375" customWidth="1"/>
    <col min="3585" max="3585" width="27.109375" customWidth="1"/>
    <col min="3586" max="3589" width="5.44140625" customWidth="1"/>
    <col min="3590" max="3590" width="5.33203125" customWidth="1"/>
    <col min="3591" max="3598" width="5.44140625" customWidth="1"/>
    <col min="3599" max="3599" width="5.88671875" customWidth="1"/>
    <col min="3600" max="3600" width="5.44140625" customWidth="1"/>
    <col min="3601" max="3601" width="6.33203125" customWidth="1"/>
    <col min="3602" max="3602" width="7.109375" customWidth="1"/>
    <col min="3841" max="3841" width="27.109375" customWidth="1"/>
    <col min="3842" max="3845" width="5.44140625" customWidth="1"/>
    <col min="3846" max="3846" width="5.33203125" customWidth="1"/>
    <col min="3847" max="3854" width="5.44140625" customWidth="1"/>
    <col min="3855" max="3855" width="5.88671875" customWidth="1"/>
    <col min="3856" max="3856" width="5.44140625" customWidth="1"/>
    <col min="3857" max="3857" width="6.33203125" customWidth="1"/>
    <col min="3858" max="3858" width="7.109375" customWidth="1"/>
    <col min="4097" max="4097" width="27.109375" customWidth="1"/>
    <col min="4098" max="4101" width="5.44140625" customWidth="1"/>
    <col min="4102" max="4102" width="5.33203125" customWidth="1"/>
    <col min="4103" max="4110" width="5.44140625" customWidth="1"/>
    <col min="4111" max="4111" width="5.88671875" customWidth="1"/>
    <col min="4112" max="4112" width="5.44140625" customWidth="1"/>
    <col min="4113" max="4113" width="6.33203125" customWidth="1"/>
    <col min="4114" max="4114" width="7.109375" customWidth="1"/>
    <col min="4353" max="4353" width="27.109375" customWidth="1"/>
    <col min="4354" max="4357" width="5.44140625" customWidth="1"/>
    <col min="4358" max="4358" width="5.33203125" customWidth="1"/>
    <col min="4359" max="4366" width="5.44140625" customWidth="1"/>
    <col min="4367" max="4367" width="5.88671875" customWidth="1"/>
    <col min="4368" max="4368" width="5.44140625" customWidth="1"/>
    <col min="4369" max="4369" width="6.33203125" customWidth="1"/>
    <col min="4370" max="4370" width="7.109375" customWidth="1"/>
    <col min="4609" max="4609" width="27.109375" customWidth="1"/>
    <col min="4610" max="4613" width="5.44140625" customWidth="1"/>
    <col min="4614" max="4614" width="5.33203125" customWidth="1"/>
    <col min="4615" max="4622" width="5.44140625" customWidth="1"/>
    <col min="4623" max="4623" width="5.88671875" customWidth="1"/>
    <col min="4624" max="4624" width="5.44140625" customWidth="1"/>
    <col min="4625" max="4625" width="6.33203125" customWidth="1"/>
    <col min="4626" max="4626" width="7.109375" customWidth="1"/>
    <col min="4865" max="4865" width="27.109375" customWidth="1"/>
    <col min="4866" max="4869" width="5.44140625" customWidth="1"/>
    <col min="4870" max="4870" width="5.33203125" customWidth="1"/>
    <col min="4871" max="4878" width="5.44140625" customWidth="1"/>
    <col min="4879" max="4879" width="5.88671875" customWidth="1"/>
    <col min="4880" max="4880" width="5.44140625" customWidth="1"/>
    <col min="4881" max="4881" width="6.33203125" customWidth="1"/>
    <col min="4882" max="4882" width="7.109375" customWidth="1"/>
    <col min="5121" max="5121" width="27.109375" customWidth="1"/>
    <col min="5122" max="5125" width="5.44140625" customWidth="1"/>
    <col min="5126" max="5126" width="5.33203125" customWidth="1"/>
    <col min="5127" max="5134" width="5.44140625" customWidth="1"/>
    <col min="5135" max="5135" width="5.88671875" customWidth="1"/>
    <col min="5136" max="5136" width="5.44140625" customWidth="1"/>
    <col min="5137" max="5137" width="6.33203125" customWidth="1"/>
    <col min="5138" max="5138" width="7.109375" customWidth="1"/>
    <col min="5377" max="5377" width="27.109375" customWidth="1"/>
    <col min="5378" max="5381" width="5.44140625" customWidth="1"/>
    <col min="5382" max="5382" width="5.33203125" customWidth="1"/>
    <col min="5383" max="5390" width="5.44140625" customWidth="1"/>
    <col min="5391" max="5391" width="5.88671875" customWidth="1"/>
    <col min="5392" max="5392" width="5.44140625" customWidth="1"/>
    <col min="5393" max="5393" width="6.33203125" customWidth="1"/>
    <col min="5394" max="5394" width="7.109375" customWidth="1"/>
    <col min="5633" max="5633" width="27.109375" customWidth="1"/>
    <col min="5634" max="5637" width="5.44140625" customWidth="1"/>
    <col min="5638" max="5638" width="5.33203125" customWidth="1"/>
    <col min="5639" max="5646" width="5.44140625" customWidth="1"/>
    <col min="5647" max="5647" width="5.88671875" customWidth="1"/>
    <col min="5648" max="5648" width="5.44140625" customWidth="1"/>
    <col min="5649" max="5649" width="6.33203125" customWidth="1"/>
    <col min="5650" max="5650" width="7.109375" customWidth="1"/>
    <col min="5889" max="5889" width="27.109375" customWidth="1"/>
    <col min="5890" max="5893" width="5.44140625" customWidth="1"/>
    <col min="5894" max="5894" width="5.33203125" customWidth="1"/>
    <col min="5895" max="5902" width="5.44140625" customWidth="1"/>
    <col min="5903" max="5903" width="5.88671875" customWidth="1"/>
    <col min="5904" max="5904" width="5.44140625" customWidth="1"/>
    <col min="5905" max="5905" width="6.33203125" customWidth="1"/>
    <col min="5906" max="5906" width="7.109375" customWidth="1"/>
    <col min="6145" max="6145" width="27.109375" customWidth="1"/>
    <col min="6146" max="6149" width="5.44140625" customWidth="1"/>
    <col min="6150" max="6150" width="5.33203125" customWidth="1"/>
    <col min="6151" max="6158" width="5.44140625" customWidth="1"/>
    <col min="6159" max="6159" width="5.88671875" customWidth="1"/>
    <col min="6160" max="6160" width="5.44140625" customWidth="1"/>
    <col min="6161" max="6161" width="6.33203125" customWidth="1"/>
    <col min="6162" max="6162" width="7.109375" customWidth="1"/>
    <col min="6401" max="6401" width="27.109375" customWidth="1"/>
    <col min="6402" max="6405" width="5.44140625" customWidth="1"/>
    <col min="6406" max="6406" width="5.33203125" customWidth="1"/>
    <col min="6407" max="6414" width="5.44140625" customWidth="1"/>
    <col min="6415" max="6415" width="5.88671875" customWidth="1"/>
    <col min="6416" max="6416" width="5.44140625" customWidth="1"/>
    <col min="6417" max="6417" width="6.33203125" customWidth="1"/>
    <col min="6418" max="6418" width="7.109375" customWidth="1"/>
    <col min="6657" max="6657" width="27.109375" customWidth="1"/>
    <col min="6658" max="6661" width="5.44140625" customWidth="1"/>
    <col min="6662" max="6662" width="5.33203125" customWidth="1"/>
    <col min="6663" max="6670" width="5.44140625" customWidth="1"/>
    <col min="6671" max="6671" width="5.88671875" customWidth="1"/>
    <col min="6672" max="6672" width="5.44140625" customWidth="1"/>
    <col min="6673" max="6673" width="6.33203125" customWidth="1"/>
    <col min="6674" max="6674" width="7.109375" customWidth="1"/>
    <col min="6913" max="6913" width="27.109375" customWidth="1"/>
    <col min="6914" max="6917" width="5.44140625" customWidth="1"/>
    <col min="6918" max="6918" width="5.33203125" customWidth="1"/>
    <col min="6919" max="6926" width="5.44140625" customWidth="1"/>
    <col min="6927" max="6927" width="5.88671875" customWidth="1"/>
    <col min="6928" max="6928" width="5.44140625" customWidth="1"/>
    <col min="6929" max="6929" width="6.33203125" customWidth="1"/>
    <col min="6930" max="6930" width="7.109375" customWidth="1"/>
    <col min="7169" max="7169" width="27.109375" customWidth="1"/>
    <col min="7170" max="7173" width="5.44140625" customWidth="1"/>
    <col min="7174" max="7174" width="5.33203125" customWidth="1"/>
    <col min="7175" max="7182" width="5.44140625" customWidth="1"/>
    <col min="7183" max="7183" width="5.88671875" customWidth="1"/>
    <col min="7184" max="7184" width="5.44140625" customWidth="1"/>
    <col min="7185" max="7185" width="6.33203125" customWidth="1"/>
    <col min="7186" max="7186" width="7.109375" customWidth="1"/>
    <col min="7425" max="7425" width="27.109375" customWidth="1"/>
    <col min="7426" max="7429" width="5.44140625" customWidth="1"/>
    <col min="7430" max="7430" width="5.33203125" customWidth="1"/>
    <col min="7431" max="7438" width="5.44140625" customWidth="1"/>
    <col min="7439" max="7439" width="5.88671875" customWidth="1"/>
    <col min="7440" max="7440" width="5.44140625" customWidth="1"/>
    <col min="7441" max="7441" width="6.33203125" customWidth="1"/>
    <col min="7442" max="7442" width="7.109375" customWidth="1"/>
    <col min="7681" max="7681" width="27.109375" customWidth="1"/>
    <col min="7682" max="7685" width="5.44140625" customWidth="1"/>
    <col min="7686" max="7686" width="5.33203125" customWidth="1"/>
    <col min="7687" max="7694" width="5.44140625" customWidth="1"/>
    <col min="7695" max="7695" width="5.88671875" customWidth="1"/>
    <col min="7696" max="7696" width="5.44140625" customWidth="1"/>
    <col min="7697" max="7697" width="6.33203125" customWidth="1"/>
    <col min="7698" max="7698" width="7.109375" customWidth="1"/>
    <col min="7937" max="7937" width="27.109375" customWidth="1"/>
    <col min="7938" max="7941" width="5.44140625" customWidth="1"/>
    <col min="7942" max="7942" width="5.33203125" customWidth="1"/>
    <col min="7943" max="7950" width="5.44140625" customWidth="1"/>
    <col min="7951" max="7951" width="5.88671875" customWidth="1"/>
    <col min="7952" max="7952" width="5.44140625" customWidth="1"/>
    <col min="7953" max="7953" width="6.33203125" customWidth="1"/>
    <col min="7954" max="7954" width="7.109375" customWidth="1"/>
    <col min="8193" max="8193" width="27.109375" customWidth="1"/>
    <col min="8194" max="8197" width="5.44140625" customWidth="1"/>
    <col min="8198" max="8198" width="5.33203125" customWidth="1"/>
    <col min="8199" max="8206" width="5.44140625" customWidth="1"/>
    <col min="8207" max="8207" width="5.88671875" customWidth="1"/>
    <col min="8208" max="8208" width="5.44140625" customWidth="1"/>
    <col min="8209" max="8209" width="6.33203125" customWidth="1"/>
    <col min="8210" max="8210" width="7.109375" customWidth="1"/>
    <col min="8449" max="8449" width="27.109375" customWidth="1"/>
    <col min="8450" max="8453" width="5.44140625" customWidth="1"/>
    <col min="8454" max="8454" width="5.33203125" customWidth="1"/>
    <col min="8455" max="8462" width="5.44140625" customWidth="1"/>
    <col min="8463" max="8463" width="5.88671875" customWidth="1"/>
    <col min="8464" max="8464" width="5.44140625" customWidth="1"/>
    <col min="8465" max="8465" width="6.33203125" customWidth="1"/>
    <col min="8466" max="8466" width="7.109375" customWidth="1"/>
    <col min="8705" max="8705" width="27.109375" customWidth="1"/>
    <col min="8706" max="8709" width="5.44140625" customWidth="1"/>
    <col min="8710" max="8710" width="5.33203125" customWidth="1"/>
    <col min="8711" max="8718" width="5.44140625" customWidth="1"/>
    <col min="8719" max="8719" width="5.88671875" customWidth="1"/>
    <col min="8720" max="8720" width="5.44140625" customWidth="1"/>
    <col min="8721" max="8721" width="6.33203125" customWidth="1"/>
    <col min="8722" max="8722" width="7.109375" customWidth="1"/>
    <col min="8961" max="8961" width="27.109375" customWidth="1"/>
    <col min="8962" max="8965" width="5.44140625" customWidth="1"/>
    <col min="8966" max="8966" width="5.33203125" customWidth="1"/>
    <col min="8967" max="8974" width="5.44140625" customWidth="1"/>
    <col min="8975" max="8975" width="5.88671875" customWidth="1"/>
    <col min="8976" max="8976" width="5.44140625" customWidth="1"/>
    <col min="8977" max="8977" width="6.33203125" customWidth="1"/>
    <col min="8978" max="8978" width="7.109375" customWidth="1"/>
    <col min="9217" max="9217" width="27.109375" customWidth="1"/>
    <col min="9218" max="9221" width="5.44140625" customWidth="1"/>
    <col min="9222" max="9222" width="5.33203125" customWidth="1"/>
    <col min="9223" max="9230" width="5.44140625" customWidth="1"/>
    <col min="9231" max="9231" width="5.88671875" customWidth="1"/>
    <col min="9232" max="9232" width="5.44140625" customWidth="1"/>
    <col min="9233" max="9233" width="6.33203125" customWidth="1"/>
    <col min="9234" max="9234" width="7.109375" customWidth="1"/>
    <col min="9473" max="9473" width="27.109375" customWidth="1"/>
    <col min="9474" max="9477" width="5.44140625" customWidth="1"/>
    <col min="9478" max="9478" width="5.33203125" customWidth="1"/>
    <col min="9479" max="9486" width="5.44140625" customWidth="1"/>
    <col min="9487" max="9487" width="5.88671875" customWidth="1"/>
    <col min="9488" max="9488" width="5.44140625" customWidth="1"/>
    <col min="9489" max="9489" width="6.33203125" customWidth="1"/>
    <col min="9490" max="9490" width="7.109375" customWidth="1"/>
    <col min="9729" max="9729" width="27.109375" customWidth="1"/>
    <col min="9730" max="9733" width="5.44140625" customWidth="1"/>
    <col min="9734" max="9734" width="5.33203125" customWidth="1"/>
    <col min="9735" max="9742" width="5.44140625" customWidth="1"/>
    <col min="9743" max="9743" width="5.88671875" customWidth="1"/>
    <col min="9744" max="9744" width="5.44140625" customWidth="1"/>
    <col min="9745" max="9745" width="6.33203125" customWidth="1"/>
    <col min="9746" max="9746" width="7.109375" customWidth="1"/>
    <col min="9985" max="9985" width="27.109375" customWidth="1"/>
    <col min="9986" max="9989" width="5.44140625" customWidth="1"/>
    <col min="9990" max="9990" width="5.33203125" customWidth="1"/>
    <col min="9991" max="9998" width="5.44140625" customWidth="1"/>
    <col min="9999" max="9999" width="5.88671875" customWidth="1"/>
    <col min="10000" max="10000" width="5.44140625" customWidth="1"/>
    <col min="10001" max="10001" width="6.33203125" customWidth="1"/>
    <col min="10002" max="10002" width="7.109375" customWidth="1"/>
    <col min="10241" max="10241" width="27.109375" customWidth="1"/>
    <col min="10242" max="10245" width="5.44140625" customWidth="1"/>
    <col min="10246" max="10246" width="5.33203125" customWidth="1"/>
    <col min="10247" max="10254" width="5.44140625" customWidth="1"/>
    <col min="10255" max="10255" width="5.88671875" customWidth="1"/>
    <col min="10256" max="10256" width="5.44140625" customWidth="1"/>
    <col min="10257" max="10257" width="6.33203125" customWidth="1"/>
    <col min="10258" max="10258" width="7.109375" customWidth="1"/>
    <col min="10497" max="10497" width="27.109375" customWidth="1"/>
    <col min="10498" max="10501" width="5.44140625" customWidth="1"/>
    <col min="10502" max="10502" width="5.33203125" customWidth="1"/>
    <col min="10503" max="10510" width="5.44140625" customWidth="1"/>
    <col min="10511" max="10511" width="5.88671875" customWidth="1"/>
    <col min="10512" max="10512" width="5.44140625" customWidth="1"/>
    <col min="10513" max="10513" width="6.33203125" customWidth="1"/>
    <col min="10514" max="10514" width="7.109375" customWidth="1"/>
    <col min="10753" max="10753" width="27.109375" customWidth="1"/>
    <col min="10754" max="10757" width="5.44140625" customWidth="1"/>
    <col min="10758" max="10758" width="5.33203125" customWidth="1"/>
    <col min="10759" max="10766" width="5.44140625" customWidth="1"/>
    <col min="10767" max="10767" width="5.88671875" customWidth="1"/>
    <col min="10768" max="10768" width="5.44140625" customWidth="1"/>
    <col min="10769" max="10769" width="6.33203125" customWidth="1"/>
    <col min="10770" max="10770" width="7.109375" customWidth="1"/>
    <col min="11009" max="11009" width="27.109375" customWidth="1"/>
    <col min="11010" max="11013" width="5.44140625" customWidth="1"/>
    <col min="11014" max="11014" width="5.33203125" customWidth="1"/>
    <col min="11015" max="11022" width="5.44140625" customWidth="1"/>
    <col min="11023" max="11023" width="5.88671875" customWidth="1"/>
    <col min="11024" max="11024" width="5.44140625" customWidth="1"/>
    <col min="11025" max="11025" width="6.33203125" customWidth="1"/>
    <col min="11026" max="11026" width="7.109375" customWidth="1"/>
    <col min="11265" max="11265" width="27.109375" customWidth="1"/>
    <col min="11266" max="11269" width="5.44140625" customWidth="1"/>
    <col min="11270" max="11270" width="5.33203125" customWidth="1"/>
    <col min="11271" max="11278" width="5.44140625" customWidth="1"/>
    <col min="11279" max="11279" width="5.88671875" customWidth="1"/>
    <col min="11280" max="11280" width="5.44140625" customWidth="1"/>
    <col min="11281" max="11281" width="6.33203125" customWidth="1"/>
    <col min="11282" max="11282" width="7.109375" customWidth="1"/>
    <col min="11521" max="11521" width="27.109375" customWidth="1"/>
    <col min="11522" max="11525" width="5.44140625" customWidth="1"/>
    <col min="11526" max="11526" width="5.33203125" customWidth="1"/>
    <col min="11527" max="11534" width="5.44140625" customWidth="1"/>
    <col min="11535" max="11535" width="5.88671875" customWidth="1"/>
    <col min="11536" max="11536" width="5.44140625" customWidth="1"/>
    <col min="11537" max="11537" width="6.33203125" customWidth="1"/>
    <col min="11538" max="11538" width="7.109375" customWidth="1"/>
    <col min="11777" max="11777" width="27.109375" customWidth="1"/>
    <col min="11778" max="11781" width="5.44140625" customWidth="1"/>
    <col min="11782" max="11782" width="5.33203125" customWidth="1"/>
    <col min="11783" max="11790" width="5.44140625" customWidth="1"/>
    <col min="11791" max="11791" width="5.88671875" customWidth="1"/>
    <col min="11792" max="11792" width="5.44140625" customWidth="1"/>
    <col min="11793" max="11793" width="6.33203125" customWidth="1"/>
    <col min="11794" max="11794" width="7.109375" customWidth="1"/>
    <col min="12033" max="12033" width="27.109375" customWidth="1"/>
    <col min="12034" max="12037" width="5.44140625" customWidth="1"/>
    <col min="12038" max="12038" width="5.33203125" customWidth="1"/>
    <col min="12039" max="12046" width="5.44140625" customWidth="1"/>
    <col min="12047" max="12047" width="5.88671875" customWidth="1"/>
    <col min="12048" max="12048" width="5.44140625" customWidth="1"/>
    <col min="12049" max="12049" width="6.33203125" customWidth="1"/>
    <col min="12050" max="12050" width="7.109375" customWidth="1"/>
    <col min="12289" max="12289" width="27.109375" customWidth="1"/>
    <col min="12290" max="12293" width="5.44140625" customWidth="1"/>
    <col min="12294" max="12294" width="5.33203125" customWidth="1"/>
    <col min="12295" max="12302" width="5.44140625" customWidth="1"/>
    <col min="12303" max="12303" width="5.88671875" customWidth="1"/>
    <col min="12304" max="12304" width="5.44140625" customWidth="1"/>
    <col min="12305" max="12305" width="6.33203125" customWidth="1"/>
    <col min="12306" max="12306" width="7.109375" customWidth="1"/>
    <col min="12545" max="12545" width="27.109375" customWidth="1"/>
    <col min="12546" max="12549" width="5.44140625" customWidth="1"/>
    <col min="12550" max="12550" width="5.33203125" customWidth="1"/>
    <col min="12551" max="12558" width="5.44140625" customWidth="1"/>
    <col min="12559" max="12559" width="5.88671875" customWidth="1"/>
    <col min="12560" max="12560" width="5.44140625" customWidth="1"/>
    <col min="12561" max="12561" width="6.33203125" customWidth="1"/>
    <col min="12562" max="12562" width="7.109375" customWidth="1"/>
    <col min="12801" max="12801" width="27.109375" customWidth="1"/>
    <col min="12802" max="12805" width="5.44140625" customWidth="1"/>
    <col min="12806" max="12806" width="5.33203125" customWidth="1"/>
    <col min="12807" max="12814" width="5.44140625" customWidth="1"/>
    <col min="12815" max="12815" width="5.88671875" customWidth="1"/>
    <col min="12816" max="12816" width="5.44140625" customWidth="1"/>
    <col min="12817" max="12817" width="6.33203125" customWidth="1"/>
    <col min="12818" max="12818" width="7.109375" customWidth="1"/>
    <col min="13057" max="13057" width="27.109375" customWidth="1"/>
    <col min="13058" max="13061" width="5.44140625" customWidth="1"/>
    <col min="13062" max="13062" width="5.33203125" customWidth="1"/>
    <col min="13063" max="13070" width="5.44140625" customWidth="1"/>
    <col min="13071" max="13071" width="5.88671875" customWidth="1"/>
    <col min="13072" max="13072" width="5.44140625" customWidth="1"/>
    <col min="13073" max="13073" width="6.33203125" customWidth="1"/>
    <col min="13074" max="13074" width="7.109375" customWidth="1"/>
    <col min="13313" max="13313" width="27.109375" customWidth="1"/>
    <col min="13314" max="13317" width="5.44140625" customWidth="1"/>
    <col min="13318" max="13318" width="5.33203125" customWidth="1"/>
    <col min="13319" max="13326" width="5.44140625" customWidth="1"/>
    <col min="13327" max="13327" width="5.88671875" customWidth="1"/>
    <col min="13328" max="13328" width="5.44140625" customWidth="1"/>
    <col min="13329" max="13329" width="6.33203125" customWidth="1"/>
    <col min="13330" max="13330" width="7.109375" customWidth="1"/>
    <col min="13569" max="13569" width="27.109375" customWidth="1"/>
    <col min="13570" max="13573" width="5.44140625" customWidth="1"/>
    <col min="13574" max="13574" width="5.33203125" customWidth="1"/>
    <col min="13575" max="13582" width="5.44140625" customWidth="1"/>
    <col min="13583" max="13583" width="5.88671875" customWidth="1"/>
    <col min="13584" max="13584" width="5.44140625" customWidth="1"/>
    <col min="13585" max="13585" width="6.33203125" customWidth="1"/>
    <col min="13586" max="13586" width="7.109375" customWidth="1"/>
    <col min="13825" max="13825" width="27.109375" customWidth="1"/>
    <col min="13826" max="13829" width="5.44140625" customWidth="1"/>
    <col min="13830" max="13830" width="5.33203125" customWidth="1"/>
    <col min="13831" max="13838" width="5.44140625" customWidth="1"/>
    <col min="13839" max="13839" width="5.88671875" customWidth="1"/>
    <col min="13840" max="13840" width="5.44140625" customWidth="1"/>
    <col min="13841" max="13841" width="6.33203125" customWidth="1"/>
    <col min="13842" max="13842" width="7.109375" customWidth="1"/>
    <col min="14081" max="14081" width="27.109375" customWidth="1"/>
    <col min="14082" max="14085" width="5.44140625" customWidth="1"/>
    <col min="14086" max="14086" width="5.33203125" customWidth="1"/>
    <col min="14087" max="14094" width="5.44140625" customWidth="1"/>
    <col min="14095" max="14095" width="5.88671875" customWidth="1"/>
    <col min="14096" max="14096" width="5.44140625" customWidth="1"/>
    <col min="14097" max="14097" width="6.33203125" customWidth="1"/>
    <col min="14098" max="14098" width="7.109375" customWidth="1"/>
    <col min="14337" max="14337" width="27.109375" customWidth="1"/>
    <col min="14338" max="14341" width="5.44140625" customWidth="1"/>
    <col min="14342" max="14342" width="5.33203125" customWidth="1"/>
    <col min="14343" max="14350" width="5.44140625" customWidth="1"/>
    <col min="14351" max="14351" width="5.88671875" customWidth="1"/>
    <col min="14352" max="14352" width="5.44140625" customWidth="1"/>
    <col min="14353" max="14353" width="6.33203125" customWidth="1"/>
    <col min="14354" max="14354" width="7.109375" customWidth="1"/>
    <col min="14593" max="14593" width="27.109375" customWidth="1"/>
    <col min="14594" max="14597" width="5.44140625" customWidth="1"/>
    <col min="14598" max="14598" width="5.33203125" customWidth="1"/>
    <col min="14599" max="14606" width="5.44140625" customWidth="1"/>
    <col min="14607" max="14607" width="5.88671875" customWidth="1"/>
    <col min="14608" max="14608" width="5.44140625" customWidth="1"/>
    <col min="14609" max="14609" width="6.33203125" customWidth="1"/>
    <col min="14610" max="14610" width="7.109375" customWidth="1"/>
    <col min="14849" max="14849" width="27.109375" customWidth="1"/>
    <col min="14850" max="14853" width="5.44140625" customWidth="1"/>
    <col min="14854" max="14854" width="5.33203125" customWidth="1"/>
    <col min="14855" max="14862" width="5.44140625" customWidth="1"/>
    <col min="14863" max="14863" width="5.88671875" customWidth="1"/>
    <col min="14864" max="14864" width="5.44140625" customWidth="1"/>
    <col min="14865" max="14865" width="6.33203125" customWidth="1"/>
    <col min="14866" max="14866" width="7.109375" customWidth="1"/>
    <col min="15105" max="15105" width="27.109375" customWidth="1"/>
    <col min="15106" max="15109" width="5.44140625" customWidth="1"/>
    <col min="15110" max="15110" width="5.33203125" customWidth="1"/>
    <col min="15111" max="15118" width="5.44140625" customWidth="1"/>
    <col min="15119" max="15119" width="5.88671875" customWidth="1"/>
    <col min="15120" max="15120" width="5.44140625" customWidth="1"/>
    <col min="15121" max="15121" width="6.33203125" customWidth="1"/>
    <col min="15122" max="15122" width="7.109375" customWidth="1"/>
    <col min="15361" max="15361" width="27.109375" customWidth="1"/>
    <col min="15362" max="15365" width="5.44140625" customWidth="1"/>
    <col min="15366" max="15366" width="5.33203125" customWidth="1"/>
    <col min="15367" max="15374" width="5.44140625" customWidth="1"/>
    <col min="15375" max="15375" width="5.88671875" customWidth="1"/>
    <col min="15376" max="15376" width="5.44140625" customWidth="1"/>
    <col min="15377" max="15377" width="6.33203125" customWidth="1"/>
    <col min="15378" max="15378" width="7.109375" customWidth="1"/>
    <col min="15617" max="15617" width="27.109375" customWidth="1"/>
    <col min="15618" max="15621" width="5.44140625" customWidth="1"/>
    <col min="15622" max="15622" width="5.33203125" customWidth="1"/>
    <col min="15623" max="15630" width="5.44140625" customWidth="1"/>
    <col min="15631" max="15631" width="5.88671875" customWidth="1"/>
    <col min="15632" max="15632" width="5.44140625" customWidth="1"/>
    <col min="15633" max="15633" width="6.33203125" customWidth="1"/>
    <col min="15634" max="15634" width="7.109375" customWidth="1"/>
    <col min="15873" max="15873" width="27.109375" customWidth="1"/>
    <col min="15874" max="15877" width="5.44140625" customWidth="1"/>
    <col min="15878" max="15878" width="5.33203125" customWidth="1"/>
    <col min="15879" max="15886" width="5.44140625" customWidth="1"/>
    <col min="15887" max="15887" width="5.88671875" customWidth="1"/>
    <col min="15888" max="15888" width="5.44140625" customWidth="1"/>
    <col min="15889" max="15889" width="6.33203125" customWidth="1"/>
    <col min="15890" max="15890" width="7.109375" customWidth="1"/>
    <col min="16129" max="16129" width="27.109375" customWidth="1"/>
    <col min="16130" max="16133" width="5.44140625" customWidth="1"/>
    <col min="16134" max="16134" width="5.33203125" customWidth="1"/>
    <col min="16135" max="16142" width="5.44140625" customWidth="1"/>
    <col min="16143" max="16143" width="5.88671875" customWidth="1"/>
    <col min="16144" max="16144" width="5.44140625" customWidth="1"/>
    <col min="16145" max="16145" width="6.33203125" customWidth="1"/>
    <col min="16146" max="16146" width="7.109375" customWidth="1"/>
  </cols>
  <sheetData>
    <row r="1" spans="1:26" ht="18.899999999999999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55" t="s">
        <v>48</v>
      </c>
      <c r="T1" s="155"/>
      <c r="U1" s="155"/>
      <c r="V1" s="155"/>
      <c r="W1" s="155"/>
      <c r="X1" s="155"/>
      <c r="Y1" s="155"/>
      <c r="Z1" s="155"/>
    </row>
    <row r="2" spans="1:26" ht="15" customHeight="1">
      <c r="A2" s="112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55"/>
      <c r="T2" s="155"/>
      <c r="U2" s="155"/>
      <c r="V2" s="155"/>
      <c r="W2" s="155"/>
      <c r="X2" s="155"/>
      <c r="Y2" s="155"/>
      <c r="Z2" s="155"/>
    </row>
    <row r="3" spans="1:26" ht="13.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26" ht="16.5" customHeight="1" thickBot="1">
      <c r="A4" s="98" t="s">
        <v>1</v>
      </c>
      <c r="B4" s="98"/>
      <c r="C4" s="115" t="s">
        <v>43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26" ht="78" customHeight="1" thickBot="1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  <c r="G5" s="4" t="s">
        <v>8</v>
      </c>
      <c r="H5" s="4" t="s">
        <v>9</v>
      </c>
      <c r="I5" s="5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3" t="s">
        <v>7</v>
      </c>
      <c r="P5" s="4" t="s">
        <v>8</v>
      </c>
      <c r="Q5" s="4" t="s">
        <v>16</v>
      </c>
      <c r="R5" s="6" t="s">
        <v>17</v>
      </c>
    </row>
    <row r="6" spans="1:26" ht="15.9" customHeight="1" thickBot="1">
      <c r="A6" s="110" t="s">
        <v>18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</row>
    <row r="7" spans="1:26" s="7" customFormat="1" ht="15.9" customHeight="1" thickBot="1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1:26" s="7" customFormat="1" ht="15.9" customHeight="1">
      <c r="A8" s="156" t="s">
        <v>44</v>
      </c>
      <c r="B8" s="74">
        <v>6</v>
      </c>
      <c r="C8" s="8">
        <v>6</v>
      </c>
      <c r="D8" s="8">
        <v>6</v>
      </c>
      <c r="E8" s="8"/>
      <c r="F8" s="75">
        <v>2</v>
      </c>
      <c r="G8" s="75">
        <v>3</v>
      </c>
      <c r="H8" s="120">
        <f>SUM(B8:G8)</f>
        <v>23</v>
      </c>
      <c r="I8" s="74"/>
      <c r="J8" s="8"/>
      <c r="K8" s="8"/>
      <c r="L8" s="8"/>
      <c r="M8" s="8"/>
      <c r="N8" s="8"/>
      <c r="O8" s="8"/>
      <c r="P8" s="8">
        <v>0</v>
      </c>
      <c r="Q8" s="130">
        <f>SUM(I8:P8)</f>
        <v>0</v>
      </c>
      <c r="R8" s="123">
        <f>SUM(Q8+H8)</f>
        <v>23</v>
      </c>
    </row>
    <row r="9" spans="1:26" s="7" customFormat="1" ht="15.9" customHeight="1">
      <c r="A9" s="157"/>
      <c r="B9" s="77"/>
      <c r="C9" s="13"/>
      <c r="D9" s="13"/>
      <c r="E9" s="13"/>
      <c r="F9" s="75"/>
      <c r="G9" s="75">
        <v>0</v>
      </c>
      <c r="H9" s="121">
        <f>SUM(B9:G9)</f>
        <v>0</v>
      </c>
      <c r="I9" s="78"/>
      <c r="J9" s="12"/>
      <c r="K9" s="12"/>
      <c r="L9" s="13"/>
      <c r="M9" s="13"/>
      <c r="N9" s="13"/>
      <c r="O9" s="13"/>
      <c r="P9" s="13">
        <v>0</v>
      </c>
      <c r="Q9" s="131">
        <f>SUM(I9:P9)</f>
        <v>0</v>
      </c>
      <c r="R9" s="124">
        <f>SUM(Q9+H9)</f>
        <v>0</v>
      </c>
    </row>
    <row r="10" spans="1:26" s="7" customFormat="1" ht="15.9" customHeight="1">
      <c r="A10" s="157"/>
      <c r="B10" s="77"/>
      <c r="C10" s="13"/>
      <c r="D10" s="13"/>
      <c r="E10" s="13"/>
      <c r="F10" s="75"/>
      <c r="G10" s="75">
        <v>0</v>
      </c>
      <c r="H10" s="121">
        <f t="shared" ref="H10:H23" si="0">SUM(B10:G10)</f>
        <v>0</v>
      </c>
      <c r="I10" s="78"/>
      <c r="J10" s="78"/>
      <c r="K10" s="78"/>
      <c r="L10" s="78"/>
      <c r="M10" s="12"/>
      <c r="N10" s="12"/>
      <c r="O10" s="12"/>
      <c r="P10" s="12">
        <v>0</v>
      </c>
      <c r="Q10" s="132">
        <f t="shared" ref="Q10:Q22" si="1">SUM(I10:P10)</f>
        <v>0</v>
      </c>
      <c r="R10" s="124">
        <f t="shared" ref="R10:R23" si="2">SUM(Q10+H10)</f>
        <v>0</v>
      </c>
    </row>
    <row r="11" spans="1:26" s="7" customFormat="1" ht="15.9" customHeight="1">
      <c r="A11" s="157"/>
      <c r="B11" s="77"/>
      <c r="C11" s="13"/>
      <c r="D11" s="13"/>
      <c r="E11" s="13"/>
      <c r="F11" s="75"/>
      <c r="G11" s="75">
        <v>0</v>
      </c>
      <c r="H11" s="121">
        <f t="shared" si="0"/>
        <v>0</v>
      </c>
      <c r="I11" s="78"/>
      <c r="J11" s="12"/>
      <c r="K11" s="12"/>
      <c r="L11" s="12"/>
      <c r="M11" s="12"/>
      <c r="N11" s="12"/>
      <c r="O11" s="12"/>
      <c r="P11" s="12">
        <v>0</v>
      </c>
      <c r="Q11" s="131">
        <f>SUM(I11:P11)</f>
        <v>0</v>
      </c>
      <c r="R11" s="123">
        <f t="shared" si="2"/>
        <v>0</v>
      </c>
    </row>
    <row r="12" spans="1:26" s="7" customFormat="1" ht="15.9" customHeight="1">
      <c r="A12" s="157"/>
      <c r="B12" s="77"/>
      <c r="C12" s="13"/>
      <c r="D12" s="13"/>
      <c r="E12" s="13"/>
      <c r="F12" s="75"/>
      <c r="G12" s="75">
        <v>0</v>
      </c>
      <c r="H12" s="121">
        <f t="shared" si="0"/>
        <v>0</v>
      </c>
      <c r="I12" s="78"/>
      <c r="J12" s="12"/>
      <c r="K12" s="12"/>
      <c r="L12" s="12"/>
      <c r="M12" s="12"/>
      <c r="N12" s="12"/>
      <c r="O12" s="12"/>
      <c r="P12" s="12">
        <v>0</v>
      </c>
      <c r="Q12" s="131">
        <f>SUM(I12:P12)</f>
        <v>0</v>
      </c>
      <c r="R12" s="124">
        <f t="shared" si="2"/>
        <v>0</v>
      </c>
    </row>
    <row r="13" spans="1:26" s="7" customFormat="1" ht="15.9" customHeight="1">
      <c r="A13" s="157"/>
      <c r="B13" s="77"/>
      <c r="C13" s="13"/>
      <c r="D13" s="13"/>
      <c r="E13" s="13"/>
      <c r="F13" s="75"/>
      <c r="G13" s="75"/>
      <c r="H13" s="121">
        <f t="shared" si="0"/>
        <v>0</v>
      </c>
      <c r="I13" s="78"/>
      <c r="J13" s="12"/>
      <c r="K13" s="12"/>
      <c r="L13" s="12"/>
      <c r="M13" s="12"/>
      <c r="N13" s="12"/>
      <c r="O13" s="12"/>
      <c r="P13" s="12"/>
      <c r="Q13" s="131"/>
      <c r="R13" s="124">
        <f t="shared" si="2"/>
        <v>0</v>
      </c>
    </row>
    <row r="14" spans="1:26" s="7" customFormat="1" ht="15.9" customHeight="1">
      <c r="A14" s="157"/>
      <c r="B14" s="77"/>
      <c r="C14" s="13"/>
      <c r="D14" s="13"/>
      <c r="E14" s="13"/>
      <c r="F14" s="75"/>
      <c r="G14" s="75">
        <v>0</v>
      </c>
      <c r="H14" s="121">
        <f t="shared" si="0"/>
        <v>0</v>
      </c>
      <c r="I14" s="78"/>
      <c r="J14" s="12"/>
      <c r="K14" s="12"/>
      <c r="L14" s="12"/>
      <c r="M14" s="12"/>
      <c r="N14" s="12"/>
      <c r="O14" s="12"/>
      <c r="P14" s="12">
        <v>0</v>
      </c>
      <c r="Q14" s="132">
        <f>SUM(I14:P14)</f>
        <v>0</v>
      </c>
      <c r="R14" s="124">
        <f t="shared" si="2"/>
        <v>0</v>
      </c>
    </row>
    <row r="15" spans="1:26" s="7" customFormat="1" ht="15.9" customHeight="1">
      <c r="A15" s="157"/>
      <c r="B15" s="77"/>
      <c r="C15" s="13"/>
      <c r="D15" s="13"/>
      <c r="E15" s="13"/>
      <c r="F15" s="75"/>
      <c r="G15" s="75">
        <v>0</v>
      </c>
      <c r="H15" s="121">
        <f t="shared" si="0"/>
        <v>0</v>
      </c>
      <c r="I15" s="78"/>
      <c r="J15" s="12"/>
      <c r="K15" s="12"/>
      <c r="L15" s="12"/>
      <c r="M15" s="12"/>
      <c r="N15" s="12"/>
      <c r="O15" s="12"/>
      <c r="P15" s="12">
        <v>0</v>
      </c>
      <c r="Q15" s="132">
        <f>SUM(I15:P15)</f>
        <v>0</v>
      </c>
      <c r="R15" s="124">
        <f t="shared" si="2"/>
        <v>0</v>
      </c>
    </row>
    <row r="16" spans="1:26" s="7" customFormat="1" ht="15.9" customHeight="1">
      <c r="A16" s="157"/>
      <c r="B16" s="77"/>
      <c r="C16" s="13"/>
      <c r="D16" s="13"/>
      <c r="E16" s="13"/>
      <c r="F16" s="75"/>
      <c r="G16" s="75">
        <v>0</v>
      </c>
      <c r="H16" s="121">
        <f t="shared" si="0"/>
        <v>0</v>
      </c>
      <c r="I16" s="78"/>
      <c r="J16" s="12"/>
      <c r="K16" s="12"/>
      <c r="L16" s="12"/>
      <c r="M16" s="12"/>
      <c r="N16" s="12"/>
      <c r="O16" s="12"/>
      <c r="P16" s="12">
        <v>0</v>
      </c>
      <c r="Q16" s="132">
        <f>SUM(I16:P16)</f>
        <v>0</v>
      </c>
      <c r="R16" s="124">
        <f t="shared" si="2"/>
        <v>0</v>
      </c>
    </row>
    <row r="17" spans="1:19" s="7" customFormat="1" ht="15.9" customHeight="1">
      <c r="A17" s="157"/>
      <c r="B17" s="77"/>
      <c r="C17" s="13"/>
      <c r="D17" s="13"/>
      <c r="E17" s="13"/>
      <c r="F17" s="75"/>
      <c r="G17" s="75">
        <v>0</v>
      </c>
      <c r="H17" s="121">
        <f t="shared" si="0"/>
        <v>0</v>
      </c>
      <c r="I17" s="78"/>
      <c r="J17" s="12"/>
      <c r="K17" s="12"/>
      <c r="L17" s="12"/>
      <c r="M17" s="12"/>
      <c r="N17" s="12"/>
      <c r="O17" s="12"/>
      <c r="P17" s="12">
        <v>0</v>
      </c>
      <c r="Q17" s="132">
        <f t="shared" si="1"/>
        <v>0</v>
      </c>
      <c r="R17" s="124">
        <f t="shared" si="2"/>
        <v>0</v>
      </c>
    </row>
    <row r="18" spans="1:19" s="7" customFormat="1" ht="15.9" customHeight="1">
      <c r="A18" s="157"/>
      <c r="B18" s="77"/>
      <c r="C18" s="13"/>
      <c r="D18" s="13"/>
      <c r="E18" s="13"/>
      <c r="F18" s="75"/>
      <c r="G18" s="75">
        <v>0</v>
      </c>
      <c r="H18" s="121">
        <f t="shared" si="0"/>
        <v>0</v>
      </c>
      <c r="I18" s="78"/>
      <c r="J18" s="12"/>
      <c r="K18" s="12"/>
      <c r="L18" s="12"/>
      <c r="M18" s="12"/>
      <c r="N18" s="12"/>
      <c r="O18" s="12"/>
      <c r="P18" s="12">
        <v>0</v>
      </c>
      <c r="Q18" s="132">
        <f t="shared" si="1"/>
        <v>0</v>
      </c>
      <c r="R18" s="124">
        <f t="shared" si="2"/>
        <v>0</v>
      </c>
    </row>
    <row r="19" spans="1:19" s="7" customFormat="1" ht="15.9" customHeight="1">
      <c r="A19" s="157"/>
      <c r="B19" s="77"/>
      <c r="C19" s="13"/>
      <c r="D19" s="13"/>
      <c r="E19" s="13"/>
      <c r="F19" s="75"/>
      <c r="G19" s="75">
        <v>0</v>
      </c>
      <c r="H19" s="121">
        <f t="shared" si="0"/>
        <v>0</v>
      </c>
      <c r="I19" s="78"/>
      <c r="J19" s="78"/>
      <c r="K19" s="78"/>
      <c r="L19" s="78"/>
      <c r="M19" s="12"/>
      <c r="N19" s="12"/>
      <c r="O19" s="12"/>
      <c r="P19" s="12">
        <v>0</v>
      </c>
      <c r="Q19" s="132">
        <f t="shared" si="1"/>
        <v>0</v>
      </c>
      <c r="R19" s="124">
        <f t="shared" si="2"/>
        <v>0</v>
      </c>
    </row>
    <row r="20" spans="1:19" s="7" customFormat="1" ht="15.9" customHeight="1">
      <c r="A20" s="157"/>
      <c r="B20" s="77"/>
      <c r="C20" s="13"/>
      <c r="D20" s="13"/>
      <c r="E20" s="13"/>
      <c r="F20" s="75"/>
      <c r="G20" s="75">
        <v>0</v>
      </c>
      <c r="H20" s="121">
        <f t="shared" si="0"/>
        <v>0</v>
      </c>
      <c r="I20" s="78"/>
      <c r="J20" s="78"/>
      <c r="K20" s="78"/>
      <c r="L20" s="78"/>
      <c r="M20" s="12"/>
      <c r="N20" s="12"/>
      <c r="O20" s="12"/>
      <c r="P20" s="12">
        <v>0</v>
      </c>
      <c r="Q20" s="132">
        <f t="shared" si="1"/>
        <v>0</v>
      </c>
      <c r="R20" s="124">
        <f t="shared" si="2"/>
        <v>0</v>
      </c>
    </row>
    <row r="21" spans="1:19" s="7" customFormat="1" ht="15.9" customHeight="1">
      <c r="A21" s="157"/>
      <c r="B21" s="77"/>
      <c r="C21" s="13"/>
      <c r="D21" s="13"/>
      <c r="E21" s="13"/>
      <c r="F21" s="75"/>
      <c r="G21" s="75">
        <v>0</v>
      </c>
      <c r="H21" s="121">
        <f t="shared" si="0"/>
        <v>0</v>
      </c>
      <c r="I21" s="78"/>
      <c r="J21" s="78"/>
      <c r="K21" s="78"/>
      <c r="L21" s="78"/>
      <c r="M21" s="12"/>
      <c r="N21" s="12"/>
      <c r="O21" s="12"/>
      <c r="P21" s="12">
        <v>0</v>
      </c>
      <c r="Q21" s="132">
        <f t="shared" si="1"/>
        <v>0</v>
      </c>
      <c r="R21" s="124">
        <f t="shared" si="2"/>
        <v>0</v>
      </c>
    </row>
    <row r="22" spans="1:19" s="7" customFormat="1" ht="15.9" customHeight="1">
      <c r="A22" s="157"/>
      <c r="B22" s="77"/>
      <c r="C22" s="13"/>
      <c r="D22" s="13"/>
      <c r="E22" s="13"/>
      <c r="F22" s="75"/>
      <c r="G22" s="75">
        <v>0</v>
      </c>
      <c r="H22" s="121">
        <f t="shared" si="0"/>
        <v>0</v>
      </c>
      <c r="I22" s="78"/>
      <c r="J22" s="12"/>
      <c r="K22" s="12"/>
      <c r="L22" s="12"/>
      <c r="M22" s="12"/>
      <c r="N22" s="12"/>
      <c r="O22" s="12"/>
      <c r="P22" s="12">
        <v>0</v>
      </c>
      <c r="Q22" s="132">
        <f t="shared" si="1"/>
        <v>0</v>
      </c>
      <c r="R22" s="124">
        <f t="shared" si="2"/>
        <v>0</v>
      </c>
    </row>
    <row r="23" spans="1:19" s="7" customFormat="1" ht="15.9" customHeight="1" thickBot="1">
      <c r="A23" s="157"/>
      <c r="B23" s="77">
        <v>0</v>
      </c>
      <c r="C23" s="13">
        <v>0</v>
      </c>
      <c r="D23" s="13">
        <v>0</v>
      </c>
      <c r="E23" s="13">
        <v>0</v>
      </c>
      <c r="F23" s="75">
        <v>0</v>
      </c>
      <c r="G23" s="75">
        <v>0</v>
      </c>
      <c r="H23" s="121">
        <f t="shared" si="0"/>
        <v>0</v>
      </c>
      <c r="I23" s="78"/>
      <c r="J23" s="12"/>
      <c r="K23" s="12"/>
      <c r="L23" s="12"/>
      <c r="M23" s="12"/>
      <c r="N23" s="12"/>
      <c r="O23" s="12"/>
      <c r="P23" s="12">
        <v>0</v>
      </c>
      <c r="Q23" s="132">
        <f>SUM(I23:P23)</f>
        <v>0</v>
      </c>
      <c r="R23" s="124">
        <f t="shared" si="2"/>
        <v>0</v>
      </c>
    </row>
    <row r="24" spans="1:19" ht="15.9" customHeight="1" thickBot="1">
      <c r="A24" s="15" t="s">
        <v>20</v>
      </c>
      <c r="B24" s="126">
        <f t="shared" ref="B24:Q24" si="3">SUM(B8:B23)</f>
        <v>6</v>
      </c>
      <c r="C24" s="127">
        <f t="shared" si="3"/>
        <v>6</v>
      </c>
      <c r="D24" s="127">
        <f t="shared" si="3"/>
        <v>6</v>
      </c>
      <c r="E24" s="127">
        <f t="shared" si="3"/>
        <v>0</v>
      </c>
      <c r="F24" s="127">
        <f t="shared" si="3"/>
        <v>2</v>
      </c>
      <c r="G24" s="127">
        <f t="shared" si="3"/>
        <v>3</v>
      </c>
      <c r="H24" s="122">
        <f>SUM(H8:H23)</f>
        <v>23</v>
      </c>
      <c r="I24" s="127">
        <f t="shared" si="3"/>
        <v>0</v>
      </c>
      <c r="J24" s="127">
        <f t="shared" si="3"/>
        <v>0</v>
      </c>
      <c r="K24" s="127">
        <f t="shared" si="3"/>
        <v>0</v>
      </c>
      <c r="L24" s="127">
        <f t="shared" si="3"/>
        <v>0</v>
      </c>
      <c r="M24" s="127">
        <f t="shared" si="3"/>
        <v>0</v>
      </c>
      <c r="N24" s="127">
        <f t="shared" si="3"/>
        <v>0</v>
      </c>
      <c r="O24" s="122">
        <f t="shared" si="3"/>
        <v>0</v>
      </c>
      <c r="P24" s="126">
        <f t="shared" si="3"/>
        <v>0</v>
      </c>
      <c r="Q24" s="122">
        <f t="shared" si="3"/>
        <v>0</v>
      </c>
      <c r="R24" s="125">
        <f>SUM(R8:R23)</f>
        <v>23</v>
      </c>
      <c r="S24" s="16"/>
    </row>
    <row r="25" spans="1:19" ht="20.100000000000001" customHeight="1" thickBot="1">
      <c r="A25" s="104" t="s">
        <v>21</v>
      </c>
      <c r="B25" s="105"/>
      <c r="C25" s="105"/>
      <c r="D25" s="105"/>
      <c r="E25" s="105"/>
      <c r="F25" s="105"/>
      <c r="G25" s="106"/>
      <c r="H25" s="106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6"/>
    </row>
    <row r="26" spans="1:19" ht="69.900000000000006" customHeight="1" thickBot="1">
      <c r="A26" s="1" t="s">
        <v>2</v>
      </c>
      <c r="B26" s="2" t="s">
        <v>3</v>
      </c>
      <c r="C26" s="2" t="s">
        <v>4</v>
      </c>
      <c r="D26" s="2" t="s">
        <v>5</v>
      </c>
      <c r="E26" s="2" t="s">
        <v>6</v>
      </c>
      <c r="F26" s="3" t="s">
        <v>7</v>
      </c>
      <c r="G26" s="17" t="s">
        <v>8</v>
      </c>
      <c r="H26" s="18" t="s">
        <v>9</v>
      </c>
      <c r="I26" s="5" t="s">
        <v>10</v>
      </c>
      <c r="J26" s="2" t="s">
        <v>11</v>
      </c>
      <c r="K26" s="2" t="s">
        <v>12</v>
      </c>
      <c r="L26" s="2" t="s">
        <v>13</v>
      </c>
      <c r="M26" s="2" t="s">
        <v>14</v>
      </c>
      <c r="N26" s="2" t="s">
        <v>15</v>
      </c>
      <c r="O26" s="4" t="s">
        <v>7</v>
      </c>
      <c r="P26" s="19" t="s">
        <v>8</v>
      </c>
      <c r="Q26" s="18" t="s">
        <v>16</v>
      </c>
      <c r="R26" s="20" t="s">
        <v>17</v>
      </c>
      <c r="S26" s="16"/>
    </row>
    <row r="27" spans="1:19" ht="15.9" customHeight="1">
      <c r="A27" s="21"/>
      <c r="B27" s="9"/>
      <c r="C27" s="10"/>
      <c r="D27" s="10"/>
      <c r="E27" s="10"/>
      <c r="F27" s="22"/>
      <c r="G27" s="23"/>
      <c r="H27" s="121">
        <f t="shared" ref="H27:H32" si="4">SUM(B27:G27)</f>
        <v>0</v>
      </c>
      <c r="I27" s="9"/>
      <c r="J27" s="13"/>
      <c r="K27" s="13"/>
      <c r="L27" s="13"/>
      <c r="M27" s="13"/>
      <c r="N27" s="8"/>
      <c r="O27" s="13"/>
      <c r="P27" s="22"/>
      <c r="Q27" s="128">
        <f t="shared" ref="Q27:Q32" si="5">SUM(I27:P27)</f>
        <v>0</v>
      </c>
      <c r="R27" s="129">
        <f t="shared" ref="R27:R32" si="6">SUM(Q27+H27)</f>
        <v>0</v>
      </c>
      <c r="S27" s="16"/>
    </row>
    <row r="28" spans="1:19" ht="15.9" customHeight="1">
      <c r="A28" s="21"/>
      <c r="B28" s="24"/>
      <c r="C28" s="10"/>
      <c r="D28" s="24"/>
      <c r="E28" s="10"/>
      <c r="F28" s="22"/>
      <c r="G28" s="23"/>
      <c r="H28" s="121">
        <f t="shared" si="4"/>
        <v>0</v>
      </c>
      <c r="I28" s="24"/>
      <c r="J28" s="13"/>
      <c r="K28" s="22"/>
      <c r="L28" s="13"/>
      <c r="M28" s="22"/>
      <c r="N28" s="13"/>
      <c r="O28" s="13"/>
      <c r="P28" s="22"/>
      <c r="Q28" s="128">
        <f t="shared" si="5"/>
        <v>0</v>
      </c>
      <c r="R28" s="129">
        <f t="shared" si="6"/>
        <v>0</v>
      </c>
      <c r="S28" s="16"/>
    </row>
    <row r="29" spans="1:19" ht="15.9" customHeight="1">
      <c r="A29" s="21"/>
      <c r="B29" s="24"/>
      <c r="C29" s="10"/>
      <c r="D29" s="24"/>
      <c r="E29" s="10"/>
      <c r="F29" s="22"/>
      <c r="G29" s="23"/>
      <c r="H29" s="121">
        <f t="shared" si="4"/>
        <v>0</v>
      </c>
      <c r="I29" s="24"/>
      <c r="J29" s="13"/>
      <c r="K29" s="22"/>
      <c r="L29" s="13"/>
      <c r="M29" s="22"/>
      <c r="N29" s="13"/>
      <c r="O29" s="13"/>
      <c r="P29" s="22"/>
      <c r="Q29" s="128">
        <f t="shared" si="5"/>
        <v>0</v>
      </c>
      <c r="R29" s="129">
        <f t="shared" si="6"/>
        <v>0</v>
      </c>
      <c r="S29" s="16"/>
    </row>
    <row r="30" spans="1:19" ht="15.9" customHeight="1">
      <c r="A30" s="21"/>
      <c r="B30" s="24"/>
      <c r="C30" s="10"/>
      <c r="D30" s="24"/>
      <c r="E30" s="10"/>
      <c r="F30" s="22"/>
      <c r="G30" s="23"/>
      <c r="H30" s="121">
        <f t="shared" si="4"/>
        <v>0</v>
      </c>
      <c r="I30" s="24"/>
      <c r="J30" s="13"/>
      <c r="K30" s="22"/>
      <c r="L30" s="13"/>
      <c r="M30" s="22"/>
      <c r="N30" s="13"/>
      <c r="O30" s="13"/>
      <c r="P30" s="22"/>
      <c r="Q30" s="128">
        <f t="shared" si="5"/>
        <v>0</v>
      </c>
      <c r="R30" s="129">
        <f t="shared" si="6"/>
        <v>0</v>
      </c>
      <c r="S30" s="16"/>
    </row>
    <row r="31" spans="1:19" ht="15.9" customHeight="1">
      <c r="A31" s="25"/>
      <c r="B31" s="26"/>
      <c r="C31" s="27"/>
      <c r="D31" s="26"/>
      <c r="E31" s="27"/>
      <c r="F31" s="28"/>
      <c r="G31" s="23"/>
      <c r="H31" s="121">
        <f t="shared" si="4"/>
        <v>0</v>
      </c>
      <c r="I31" s="26"/>
      <c r="J31" s="12"/>
      <c r="K31" s="28"/>
      <c r="L31" s="12"/>
      <c r="M31" s="28"/>
      <c r="N31" s="12"/>
      <c r="O31" s="12"/>
      <c r="P31" s="28"/>
      <c r="Q31" s="128">
        <f t="shared" si="5"/>
        <v>0</v>
      </c>
      <c r="R31" s="129">
        <f t="shared" si="6"/>
        <v>0</v>
      </c>
      <c r="S31" s="16"/>
    </row>
    <row r="32" spans="1:19" ht="15.9" customHeight="1" thickBot="1">
      <c r="A32" s="29"/>
      <c r="B32" s="30"/>
      <c r="C32" s="31"/>
      <c r="D32" s="30"/>
      <c r="E32" s="31"/>
      <c r="F32" s="81"/>
      <c r="G32" s="33"/>
      <c r="H32" s="121">
        <f t="shared" si="4"/>
        <v>0</v>
      </c>
      <c r="I32" s="30"/>
      <c r="J32" s="34"/>
      <c r="K32" s="81"/>
      <c r="L32" s="34"/>
      <c r="M32" s="81"/>
      <c r="N32" s="34"/>
      <c r="O32" s="34"/>
      <c r="P32" s="81"/>
      <c r="Q32" s="128">
        <f t="shared" si="5"/>
        <v>0</v>
      </c>
      <c r="R32" s="129">
        <f t="shared" si="6"/>
        <v>0</v>
      </c>
      <c r="S32" s="16"/>
    </row>
    <row r="33" spans="1:21" ht="15.9" customHeight="1" thickBot="1">
      <c r="A33" s="35"/>
      <c r="B33" s="133">
        <f t="shared" ref="B33:H33" si="7">SUM(B27:B32)</f>
        <v>0</v>
      </c>
      <c r="C33" s="134">
        <f t="shared" si="7"/>
        <v>0</v>
      </c>
      <c r="D33" s="134">
        <f t="shared" si="7"/>
        <v>0</v>
      </c>
      <c r="E33" s="134">
        <f t="shared" si="7"/>
        <v>0</v>
      </c>
      <c r="F33" s="134">
        <f t="shared" si="7"/>
        <v>0</v>
      </c>
      <c r="G33" s="126">
        <f t="shared" si="7"/>
        <v>0</v>
      </c>
      <c r="H33" s="122">
        <f t="shared" si="7"/>
        <v>0</v>
      </c>
      <c r="I33" s="126">
        <f t="shared" ref="I33:P33" si="8">SUM(I27:I32)</f>
        <v>0</v>
      </c>
      <c r="J33" s="134">
        <f t="shared" si="8"/>
        <v>0</v>
      </c>
      <c r="K33" s="126">
        <f t="shared" si="8"/>
        <v>0</v>
      </c>
      <c r="L33" s="134">
        <f t="shared" si="8"/>
        <v>0</v>
      </c>
      <c r="M33" s="126">
        <f t="shared" si="8"/>
        <v>0</v>
      </c>
      <c r="N33" s="134">
        <f t="shared" si="8"/>
        <v>0</v>
      </c>
      <c r="O33" s="134">
        <f t="shared" si="8"/>
        <v>0</v>
      </c>
      <c r="P33" s="126">
        <f t="shared" si="8"/>
        <v>0</v>
      </c>
      <c r="Q33" s="122">
        <f>SUM(Q27:Q32)</f>
        <v>0</v>
      </c>
      <c r="R33" s="125">
        <f>SUM(R27:R32)</f>
        <v>0</v>
      </c>
      <c r="S33" s="16"/>
    </row>
    <row r="34" spans="1:21" s="7" customFormat="1" ht="15.9" customHeight="1" thickBot="1">
      <c r="A34" s="101" t="s">
        <v>22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3"/>
    </row>
    <row r="35" spans="1:21" s="7" customFormat="1" ht="15.9" customHeight="1">
      <c r="A35" s="71"/>
      <c r="B35" s="77"/>
      <c r="C35" s="13"/>
      <c r="D35" s="13"/>
      <c r="E35" s="13"/>
      <c r="F35" s="22"/>
      <c r="G35" s="37"/>
      <c r="H35" s="135">
        <f t="shared" ref="H35:H40" si="9">SUM(B35:G35)</f>
        <v>0</v>
      </c>
      <c r="I35" s="77"/>
      <c r="J35" s="13"/>
      <c r="K35" s="13"/>
      <c r="L35" s="13"/>
      <c r="M35" s="13"/>
      <c r="N35" s="13"/>
      <c r="O35" s="22"/>
      <c r="P35" s="37"/>
      <c r="Q35" s="128">
        <f t="shared" ref="Q35:Q40" si="10">SUM(I35:P35)</f>
        <v>0</v>
      </c>
      <c r="R35" s="123">
        <f t="shared" ref="R35:R40" si="11">SUM(Q35+H35)</f>
        <v>0</v>
      </c>
      <c r="S35" s="72"/>
    </row>
    <row r="36" spans="1:21" ht="15.9" customHeight="1">
      <c r="A36" s="36"/>
      <c r="B36" s="9"/>
      <c r="C36" s="10"/>
      <c r="D36" s="10"/>
      <c r="E36" s="10"/>
      <c r="F36" s="22"/>
      <c r="G36" s="37"/>
      <c r="H36" s="135">
        <f t="shared" si="9"/>
        <v>0</v>
      </c>
      <c r="I36" s="9"/>
      <c r="J36" s="13"/>
      <c r="K36" s="13"/>
      <c r="L36" s="13"/>
      <c r="M36" s="13"/>
      <c r="N36" s="13"/>
      <c r="O36" s="22"/>
      <c r="P36" s="37"/>
      <c r="Q36" s="128">
        <f t="shared" si="10"/>
        <v>0</v>
      </c>
      <c r="R36" s="123">
        <f t="shared" si="11"/>
        <v>0</v>
      </c>
      <c r="S36" s="38"/>
    </row>
    <row r="37" spans="1:21" ht="15.9" customHeight="1">
      <c r="A37" s="36"/>
      <c r="B37" s="9"/>
      <c r="C37" s="10"/>
      <c r="D37" s="10"/>
      <c r="E37" s="10"/>
      <c r="F37" s="22"/>
      <c r="G37" s="37"/>
      <c r="H37" s="135">
        <f t="shared" si="9"/>
        <v>0</v>
      </c>
      <c r="I37" s="9"/>
      <c r="J37" s="13"/>
      <c r="K37" s="13"/>
      <c r="L37" s="13"/>
      <c r="M37" s="13"/>
      <c r="N37" s="13"/>
      <c r="O37" s="22"/>
      <c r="P37" s="37"/>
      <c r="Q37" s="128">
        <f t="shared" si="10"/>
        <v>0</v>
      </c>
      <c r="R37" s="123">
        <f t="shared" si="11"/>
        <v>0</v>
      </c>
      <c r="S37" s="38"/>
    </row>
    <row r="38" spans="1:21" ht="15.9" customHeight="1">
      <c r="A38" s="36"/>
      <c r="B38" s="9"/>
      <c r="C38" s="10"/>
      <c r="D38" s="10"/>
      <c r="E38" s="10"/>
      <c r="F38" s="22"/>
      <c r="G38" s="37"/>
      <c r="H38" s="135">
        <f t="shared" si="9"/>
        <v>0</v>
      </c>
      <c r="I38" s="9"/>
      <c r="J38" s="13"/>
      <c r="K38" s="13"/>
      <c r="L38" s="13"/>
      <c r="M38" s="13"/>
      <c r="N38" s="13"/>
      <c r="O38" s="22"/>
      <c r="P38" s="37"/>
      <c r="Q38" s="128">
        <f t="shared" si="10"/>
        <v>0</v>
      </c>
      <c r="R38" s="123">
        <f t="shared" si="11"/>
        <v>0</v>
      </c>
      <c r="S38" s="38"/>
    </row>
    <row r="39" spans="1:21" ht="15.9" customHeight="1">
      <c r="A39" s="39"/>
      <c r="B39" s="11"/>
      <c r="C39" s="27"/>
      <c r="D39" s="27"/>
      <c r="E39" s="27"/>
      <c r="F39" s="12"/>
      <c r="G39" s="23"/>
      <c r="H39" s="135">
        <f t="shared" si="9"/>
        <v>0</v>
      </c>
      <c r="I39" s="11"/>
      <c r="J39" s="12"/>
      <c r="K39" s="12"/>
      <c r="L39" s="12"/>
      <c r="M39" s="12"/>
      <c r="N39" s="12"/>
      <c r="O39" s="23"/>
      <c r="P39" s="23"/>
      <c r="Q39" s="128">
        <f t="shared" si="10"/>
        <v>0</v>
      </c>
      <c r="R39" s="123">
        <f t="shared" si="11"/>
        <v>0</v>
      </c>
      <c r="S39" s="38"/>
    </row>
    <row r="40" spans="1:21" ht="15.9" customHeight="1" thickBot="1">
      <c r="A40" s="40"/>
      <c r="B40" s="41"/>
      <c r="C40" s="42"/>
      <c r="D40" s="42"/>
      <c r="E40" s="42"/>
      <c r="F40" s="43"/>
      <c r="G40" s="44"/>
      <c r="H40" s="135">
        <f t="shared" si="9"/>
        <v>0</v>
      </c>
      <c r="I40" s="41"/>
      <c r="J40" s="14"/>
      <c r="K40" s="14"/>
      <c r="L40" s="14"/>
      <c r="M40" s="14"/>
      <c r="N40" s="14"/>
      <c r="O40" s="43"/>
      <c r="P40" s="45"/>
      <c r="Q40" s="136">
        <f t="shared" si="10"/>
        <v>0</v>
      </c>
      <c r="R40" s="137">
        <f t="shared" si="11"/>
        <v>0</v>
      </c>
      <c r="S40" s="38"/>
    </row>
    <row r="41" spans="1:21" ht="15.9" customHeight="1" thickBot="1">
      <c r="A41" s="40"/>
      <c r="B41" s="138">
        <f t="shared" ref="B41:P41" si="12">SUM(B35:B40)</f>
        <v>0</v>
      </c>
      <c r="C41" s="139">
        <f t="shared" si="12"/>
        <v>0</v>
      </c>
      <c r="D41" s="138">
        <f t="shared" si="12"/>
        <v>0</v>
      </c>
      <c r="E41" s="139">
        <f t="shared" si="12"/>
        <v>0</v>
      </c>
      <c r="F41" s="138">
        <f t="shared" si="12"/>
        <v>0</v>
      </c>
      <c r="G41" s="140">
        <f t="shared" si="12"/>
        <v>0</v>
      </c>
      <c r="H41" s="122">
        <f>SUM(H35:H40)</f>
        <v>0</v>
      </c>
      <c r="I41" s="138">
        <f t="shared" si="12"/>
        <v>0</v>
      </c>
      <c r="J41" s="139">
        <f t="shared" si="12"/>
        <v>0</v>
      </c>
      <c r="K41" s="138">
        <f t="shared" si="12"/>
        <v>0</v>
      </c>
      <c r="L41" s="139">
        <f t="shared" si="12"/>
        <v>0</v>
      </c>
      <c r="M41" s="138">
        <f t="shared" si="12"/>
        <v>0</v>
      </c>
      <c r="N41" s="134">
        <f t="shared" si="12"/>
        <v>0</v>
      </c>
      <c r="O41" s="141">
        <f t="shared" si="12"/>
        <v>0</v>
      </c>
      <c r="P41" s="138">
        <f t="shared" si="12"/>
        <v>0</v>
      </c>
      <c r="Q41" s="122">
        <f>SUM(Q35:Q40)</f>
        <v>0</v>
      </c>
      <c r="R41" s="122">
        <f>SUM(R35:R40)</f>
        <v>0</v>
      </c>
      <c r="S41" s="38"/>
    </row>
    <row r="42" spans="1:21" ht="18" customHeight="1" thickBot="1">
      <c r="A42" s="47"/>
      <c r="B42" s="46"/>
      <c r="C42" s="46"/>
      <c r="D42" s="79"/>
      <c r="E42" s="79"/>
      <c r="F42" s="49"/>
      <c r="G42" s="79"/>
      <c r="H42" s="79"/>
      <c r="I42" s="79"/>
      <c r="J42" s="79"/>
      <c r="K42" s="79"/>
      <c r="L42" s="79"/>
      <c r="M42" s="79"/>
      <c r="N42" s="79"/>
      <c r="O42" s="49"/>
      <c r="P42" s="79"/>
      <c r="Q42" s="16"/>
      <c r="R42" s="49"/>
    </row>
    <row r="43" spans="1:21" ht="18" customHeight="1" thickBot="1">
      <c r="A43" s="50"/>
      <c r="B43" s="107" t="s">
        <v>23</v>
      </c>
      <c r="C43" s="108"/>
      <c r="D43" s="107" t="s">
        <v>24</v>
      </c>
      <c r="E43" s="108"/>
      <c r="F43" s="51"/>
      <c r="I43" s="109" t="s">
        <v>25</v>
      </c>
      <c r="J43" s="109"/>
      <c r="K43" s="109"/>
      <c r="L43" s="109"/>
      <c r="M43" s="109"/>
      <c r="N43" s="109"/>
      <c r="O43" s="109"/>
      <c r="P43" s="109"/>
      <c r="Q43" s="109"/>
      <c r="R43" s="109"/>
      <c r="U43" s="7"/>
    </row>
    <row r="44" spans="1:21" ht="18" customHeight="1" thickBot="1">
      <c r="A44" s="52" t="s">
        <v>26</v>
      </c>
      <c r="B44" s="147"/>
      <c r="C44" s="148"/>
      <c r="D44" s="147"/>
      <c r="E44" s="148"/>
      <c r="F44" s="51"/>
      <c r="I44" s="53"/>
      <c r="J44" s="99" t="s">
        <v>27</v>
      </c>
      <c r="K44" s="99"/>
      <c r="L44" s="100" t="s">
        <v>45</v>
      </c>
      <c r="M44" s="100"/>
      <c r="N44" s="100"/>
      <c r="O44" s="100"/>
      <c r="P44" s="100"/>
      <c r="Q44" s="100"/>
      <c r="R44" s="100"/>
    </row>
    <row r="45" spans="1:21" ht="18" customHeight="1" thickBot="1">
      <c r="A45" s="54" t="s">
        <v>28</v>
      </c>
      <c r="B45" s="149"/>
      <c r="C45" s="150"/>
      <c r="D45" s="149"/>
      <c r="E45" s="150"/>
      <c r="F45" s="51"/>
      <c r="I45" s="55"/>
      <c r="J45" s="99"/>
      <c r="K45" s="99"/>
      <c r="L45" s="99"/>
      <c r="M45" s="99"/>
      <c r="N45" s="99"/>
      <c r="O45" s="99"/>
      <c r="P45" s="99"/>
      <c r="Q45" s="99"/>
      <c r="R45" s="99"/>
    </row>
    <row r="46" spans="1:21" ht="18" customHeight="1" thickBot="1">
      <c r="A46" s="52" t="s">
        <v>29</v>
      </c>
      <c r="B46" s="151">
        <f>B44+B45</f>
        <v>0</v>
      </c>
      <c r="C46" s="152"/>
      <c r="D46" s="151">
        <f>D44+D45</f>
        <v>0</v>
      </c>
      <c r="E46" s="152"/>
      <c r="F46" s="51"/>
      <c r="I46" s="53"/>
      <c r="J46" s="99"/>
      <c r="K46" s="99"/>
      <c r="L46" s="99"/>
      <c r="M46" s="99"/>
      <c r="N46" s="99"/>
      <c r="O46" s="99"/>
      <c r="P46" s="99"/>
      <c r="Q46" s="99"/>
      <c r="R46" s="99"/>
    </row>
    <row r="47" spans="1:21" ht="18" customHeight="1" thickBot="1">
      <c r="A47" s="52" t="s">
        <v>30</v>
      </c>
      <c r="B47" s="153"/>
      <c r="C47" s="154"/>
      <c r="D47" s="153"/>
      <c r="E47" s="154"/>
      <c r="F47" s="51"/>
      <c r="G47" s="80"/>
      <c r="H47" s="80"/>
      <c r="I47" s="53"/>
      <c r="J47" s="80"/>
      <c r="K47" s="80"/>
      <c r="L47" s="80"/>
      <c r="M47" s="80"/>
      <c r="N47" s="80"/>
      <c r="O47" s="51"/>
      <c r="P47" s="80"/>
      <c r="Q47" s="80"/>
      <c r="R47" s="80"/>
    </row>
    <row r="48" spans="1:21" ht="18" customHeight="1" thickBot="1">
      <c r="A48" s="52" t="s">
        <v>31</v>
      </c>
      <c r="B48" s="118">
        <f>B46-B47</f>
        <v>0</v>
      </c>
      <c r="C48" s="119"/>
      <c r="D48" s="118">
        <f>D46-D47</f>
        <v>0</v>
      </c>
      <c r="E48" s="119"/>
      <c r="F48" s="51"/>
      <c r="I48" s="144" t="s">
        <v>49</v>
      </c>
      <c r="J48" s="144"/>
      <c r="K48" s="144"/>
      <c r="L48" s="144"/>
      <c r="M48" s="144"/>
      <c r="N48" s="144"/>
      <c r="O48" s="144"/>
      <c r="P48" s="144"/>
      <c r="Q48" s="144"/>
      <c r="R48" s="80"/>
    </row>
    <row r="49" spans="1:18" ht="18" customHeight="1" thickBot="1">
      <c r="A49" s="52" t="s">
        <v>32</v>
      </c>
      <c r="B49" s="116">
        <f>R24</f>
        <v>23</v>
      </c>
      <c r="C49" s="117"/>
      <c r="D49" s="116">
        <f>R41</f>
        <v>0</v>
      </c>
      <c r="E49" s="117"/>
      <c r="F49" s="51"/>
      <c r="I49" s="146" t="s">
        <v>47</v>
      </c>
      <c r="J49" s="146"/>
      <c r="K49" s="146"/>
      <c r="L49" s="146"/>
      <c r="M49" s="146"/>
      <c r="N49" s="146"/>
      <c r="O49" s="146"/>
      <c r="P49" s="146"/>
      <c r="Q49" s="146"/>
      <c r="R49" s="57"/>
    </row>
    <row r="50" spans="1:18" ht="30" customHeight="1" thickBot="1">
      <c r="A50" s="52" t="s">
        <v>39</v>
      </c>
      <c r="B50" s="118">
        <f>B49-B48</f>
        <v>23</v>
      </c>
      <c r="C50" s="119"/>
      <c r="D50" s="118">
        <f>D49-D48</f>
        <v>0</v>
      </c>
      <c r="E50" s="119"/>
      <c r="F50" s="51"/>
      <c r="I50" s="145"/>
      <c r="J50" s="145"/>
      <c r="K50" s="145"/>
      <c r="L50" s="145"/>
      <c r="M50" s="145"/>
      <c r="N50" s="145"/>
      <c r="O50" s="145"/>
      <c r="P50" s="145"/>
      <c r="Q50" s="145"/>
      <c r="R50" s="79"/>
    </row>
    <row r="51" spans="1:18" ht="21" customHeight="1" thickBot="1">
      <c r="A51" s="52" t="s">
        <v>41</v>
      </c>
      <c r="B51" s="96">
        <v>10</v>
      </c>
      <c r="C51" s="97"/>
      <c r="D51" s="96">
        <f>D50-D49</f>
        <v>0</v>
      </c>
      <c r="E51" s="97"/>
      <c r="F51" s="51"/>
      <c r="I51" s="145"/>
      <c r="J51" s="145"/>
      <c r="K51" s="145"/>
      <c r="L51" s="145"/>
      <c r="M51" s="145"/>
      <c r="N51" s="145"/>
      <c r="O51" s="145"/>
      <c r="P51" s="145"/>
      <c r="Q51" s="145"/>
      <c r="R51" s="79"/>
    </row>
    <row r="52" spans="1:18" ht="21" customHeight="1">
      <c r="A52" s="58"/>
      <c r="B52" s="59"/>
      <c r="C52" s="59"/>
      <c r="D52" s="59"/>
      <c r="E52" s="59"/>
      <c r="F52" s="51"/>
      <c r="I52" s="145"/>
      <c r="J52" s="145"/>
      <c r="K52" s="145"/>
      <c r="L52" s="145"/>
      <c r="M52" s="145"/>
      <c r="N52" s="145"/>
      <c r="O52" s="145"/>
      <c r="P52" s="145"/>
      <c r="Q52" s="145"/>
      <c r="R52" s="79"/>
    </row>
    <row r="53" spans="1:18" ht="16.2" thickBot="1">
      <c r="A53" s="58"/>
      <c r="B53" s="88"/>
      <c r="C53" s="88"/>
      <c r="D53" s="60"/>
      <c r="E53" s="60"/>
      <c r="G53" s="60"/>
      <c r="H53" s="60"/>
      <c r="I53" s="60"/>
      <c r="J53" s="60"/>
      <c r="K53" s="60"/>
      <c r="L53" s="60"/>
      <c r="M53" s="60"/>
      <c r="N53" s="60"/>
      <c r="P53" s="60"/>
      <c r="Q53" s="60"/>
      <c r="R53" s="60"/>
    </row>
    <row r="54" spans="1:18" ht="27.6" customHeight="1">
      <c r="A54" s="89" t="s">
        <v>40</v>
      </c>
      <c r="B54" s="142">
        <f>B50-B51</f>
        <v>13</v>
      </c>
      <c r="C54" s="143"/>
      <c r="D54" s="142">
        <f>D50</f>
        <v>0</v>
      </c>
      <c r="E54" s="143"/>
      <c r="F54" s="60"/>
      <c r="G54" s="60"/>
      <c r="H54" s="60"/>
      <c r="I54" s="61"/>
      <c r="J54" s="61"/>
      <c r="K54" s="60"/>
      <c r="L54" s="91"/>
      <c r="M54" s="92"/>
      <c r="N54" s="60"/>
      <c r="O54" s="60"/>
      <c r="P54" s="60"/>
      <c r="Q54" s="60"/>
      <c r="R54" s="60"/>
    </row>
    <row r="55" spans="1:18" ht="15" thickBot="1">
      <c r="A55" s="90"/>
      <c r="B55" s="93" t="s">
        <v>33</v>
      </c>
      <c r="C55" s="94"/>
      <c r="D55" s="93" t="s">
        <v>34</v>
      </c>
      <c r="E55" s="94"/>
      <c r="F55" s="62"/>
      <c r="G55" s="63"/>
      <c r="H55" s="63"/>
      <c r="I55" s="95"/>
      <c r="J55" s="95"/>
      <c r="K55" s="63"/>
      <c r="L55" s="63"/>
      <c r="M55" s="63"/>
      <c r="N55" s="63"/>
      <c r="O55" s="62"/>
      <c r="P55" s="63"/>
      <c r="Q55" s="64"/>
      <c r="R55" s="63"/>
    </row>
    <row r="56" spans="1:18" ht="29.1" customHeight="1">
      <c r="A56" s="83" t="s">
        <v>35</v>
      </c>
      <c r="B56" s="83"/>
      <c r="C56" s="84" t="s">
        <v>36</v>
      </c>
      <c r="D56" s="84"/>
      <c r="E56" s="84"/>
      <c r="F56" s="84"/>
      <c r="G56" s="84"/>
      <c r="H56" s="84"/>
      <c r="I56" s="84"/>
      <c r="J56" s="85"/>
      <c r="K56" s="83"/>
      <c r="L56" s="83"/>
      <c r="M56" s="83"/>
      <c r="N56" s="83"/>
      <c r="O56" s="83"/>
      <c r="P56" s="83"/>
      <c r="Q56" s="83"/>
      <c r="R56" s="65"/>
    </row>
    <row r="57" spans="1:18" ht="23.4" customHeight="1">
      <c r="A57" s="66" t="s">
        <v>37</v>
      </c>
      <c r="B57" s="66"/>
      <c r="C57" s="86" t="s">
        <v>36</v>
      </c>
      <c r="D57" s="86"/>
      <c r="E57" s="86"/>
      <c r="F57" s="86"/>
      <c r="G57" s="86"/>
      <c r="H57" s="86"/>
      <c r="I57" s="86"/>
      <c r="J57" s="87" t="s">
        <v>38</v>
      </c>
      <c r="K57" s="87"/>
      <c r="L57" s="87"/>
      <c r="M57" s="87"/>
      <c r="N57" s="87"/>
      <c r="O57" s="87"/>
      <c r="P57" s="87"/>
      <c r="Q57" s="87"/>
    </row>
    <row r="58" spans="1:18" ht="15.6">
      <c r="A58" s="66"/>
      <c r="B58" s="66"/>
      <c r="C58" s="82"/>
      <c r="D58" s="82"/>
      <c r="E58" s="82"/>
      <c r="I58" s="82"/>
      <c r="J58" s="68"/>
      <c r="K58" s="68"/>
      <c r="L58" s="68"/>
      <c r="M58" s="68"/>
      <c r="N58" s="68"/>
      <c r="Q58" s="69"/>
    </row>
  </sheetData>
  <mergeCells count="45">
    <mergeCell ref="C57:I57"/>
    <mergeCell ref="J57:Q57"/>
    <mergeCell ref="L54:M54"/>
    <mergeCell ref="B55:C55"/>
    <mergeCell ref="D55:E55"/>
    <mergeCell ref="I55:J55"/>
    <mergeCell ref="A56:B56"/>
    <mergeCell ref="C56:I56"/>
    <mergeCell ref="J56:Q56"/>
    <mergeCell ref="B50:C50"/>
    <mergeCell ref="D50:E50"/>
    <mergeCell ref="B51:C51"/>
    <mergeCell ref="D51:E51"/>
    <mergeCell ref="B53:C53"/>
    <mergeCell ref="A54:A55"/>
    <mergeCell ref="B54:C54"/>
    <mergeCell ref="D54:E54"/>
    <mergeCell ref="B47:C47"/>
    <mergeCell ref="D47:E47"/>
    <mergeCell ref="B48:C48"/>
    <mergeCell ref="D48:E48"/>
    <mergeCell ref="I48:Q48"/>
    <mergeCell ref="B49:C49"/>
    <mergeCell ref="D49:E49"/>
    <mergeCell ref="I49:Q49"/>
    <mergeCell ref="B44:C44"/>
    <mergeCell ref="D44:E44"/>
    <mergeCell ref="J44:K46"/>
    <mergeCell ref="L44:R46"/>
    <mergeCell ref="B45:C45"/>
    <mergeCell ref="D45:E45"/>
    <mergeCell ref="B46:C46"/>
    <mergeCell ref="D46:E46"/>
    <mergeCell ref="A7:R7"/>
    <mergeCell ref="A25:R25"/>
    <mergeCell ref="A34:R34"/>
    <mergeCell ref="B43:C43"/>
    <mergeCell ref="D43:E43"/>
    <mergeCell ref="I43:R43"/>
    <mergeCell ref="A1:R1"/>
    <mergeCell ref="A2:R2"/>
    <mergeCell ref="A3:R3"/>
    <mergeCell ref="A4:B4"/>
    <mergeCell ref="C4:R4"/>
    <mergeCell ref="A6:R6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Бюджетная нагрузка</vt:lpstr>
      <vt:lpstr>Коммерческая нагрузка</vt:lpstr>
      <vt:lpstr>'Бюджетная нагрузка'!Область_печати</vt:lpstr>
      <vt:lpstr>'Коммерческая нагрузка'!Область_печати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Руденко</dc:creator>
  <cp:lastModifiedBy>Семья</cp:lastModifiedBy>
  <cp:lastPrinted>2021-10-26T10:36:30Z</cp:lastPrinted>
  <dcterms:created xsi:type="dcterms:W3CDTF">2021-04-06T06:47:15Z</dcterms:created>
  <dcterms:modified xsi:type="dcterms:W3CDTF">2021-12-07T15:23:42Z</dcterms:modified>
</cp:coreProperties>
</file>